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D:\งานประจำวัน (ตาล) เริ่มปีงบ 60\ทั่วไป\"/>
    </mc:Choice>
  </mc:AlternateContent>
  <xr:revisionPtr revIDLastSave="0" documentId="13_ncr:1_{C68E185E-440C-4975-A199-FBE01CEC9B41}" xr6:coauthVersionLast="36" xr6:coauthVersionMax="36" xr10:uidLastSave="{00000000-0000-0000-0000-000000000000}"/>
  <bookViews>
    <workbookView xWindow="0" yWindow="0" windowWidth="28800" windowHeight="12480" tabRatio="784" xr2:uid="{00000000-000D-0000-FFFF-FFFF00000000}"/>
  </bookViews>
  <sheets>
    <sheet name="ยืมเงินเดือน" sheetId="8" r:id="rId1"/>
    <sheet name="ยืมเงินจ่ายค่าธรรมเนียมสมาชิก" sheetId="6" r:id="rId2"/>
    <sheet name="ยืมเงินเพื่อซื้อพัสดุ" sheetId="5" r:id="rId3"/>
    <sheet name="ยืมเงินน้อยกว่า 10,000.-" sheetId="1" r:id="rId4"/>
    <sheet name="ยืมเงินตั้งแต่10,000.-ขึ้นไป" sheetId="3" r:id="rId5"/>
    <sheet name="กรณีเดินทางไปราชการ" sheetId="4" r:id="rId6"/>
    <sheet name="ยืมเงินโครงการวิจัย" sheetId="7" r:id="rId7"/>
  </sheets>
  <definedNames>
    <definedName name="_xlnm.Print_Area" localSheetId="5">กรณีเดินทางไปราชการ!$A$1:$H$37</definedName>
    <definedName name="_xlnm.Print_Area" localSheetId="0">ยืมเงินเดือน!$A$1:$H$38</definedName>
    <definedName name="_xlnm.Print_Area" localSheetId="2">ยืมเงินเพื่อซื้อพัสดุ!$A$1:$H$38</definedName>
    <definedName name="_xlnm.Print_Area" localSheetId="6">ยืมเงินโครงการวิจัย!$A$1:$H$38</definedName>
    <definedName name="_xlnm.Print_Area" localSheetId="1">ยืมเงินจ่ายค่าธรรมเนียมสมาชิก!$A$1:$H$38</definedName>
    <definedName name="_xlnm.Print_Area" localSheetId="4">'ยืมเงินตั้งแต่10,000.-ขึ้นไป'!$A$1:$H$38</definedName>
    <definedName name="_xlnm.Print_Area" localSheetId="3">'ยืมเงินน้อยกว่า 10,000.-'!$A$1:$H$37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8" l="1"/>
  <c r="G13" i="8"/>
  <c r="B13" i="8" s="1"/>
  <c r="C21" i="8" l="1"/>
  <c r="E17" i="7"/>
  <c r="G13" i="7"/>
  <c r="B13" i="7" s="1"/>
  <c r="F21" i="8" l="1"/>
  <c r="A22" i="8"/>
  <c r="C21" i="7"/>
  <c r="E17" i="6"/>
  <c r="G13" i="6"/>
  <c r="C21" i="6" s="1"/>
  <c r="C27" i="8" l="1"/>
  <c r="E27" i="8" s="1"/>
  <c r="E22" i="8"/>
  <c r="F21" i="7"/>
  <c r="A22" i="7"/>
  <c r="F21" i="6"/>
  <c r="A22" i="6"/>
  <c r="B13" i="6"/>
  <c r="C27" i="7" l="1"/>
  <c r="E27" i="7" s="1"/>
  <c r="E22" i="7"/>
  <c r="C27" i="6"/>
  <c r="E27" i="6" s="1"/>
  <c r="E22" i="6"/>
  <c r="E17" i="5" l="1"/>
  <c r="E16" i="4"/>
  <c r="G13" i="5" l="1"/>
  <c r="B13" i="5" s="1"/>
  <c r="C21" i="5" l="1"/>
  <c r="G13" i="1"/>
  <c r="G13" i="3"/>
  <c r="F21" i="5" l="1"/>
  <c r="A22" i="5"/>
  <c r="B13" i="3"/>
  <c r="G13" i="4"/>
  <c r="B13" i="4" s="1"/>
  <c r="E17" i="3"/>
  <c r="E16" i="1"/>
  <c r="C20" i="1"/>
  <c r="A21" i="1" s="1"/>
  <c r="C27" i="5" l="1"/>
  <c r="E27" i="5" s="1"/>
  <c r="E22" i="5"/>
  <c r="B13" i="1"/>
  <c r="C20" i="4"/>
  <c r="C21" i="3"/>
  <c r="F20" i="1"/>
  <c r="F20" i="4" l="1"/>
  <c r="A21" i="4"/>
  <c r="F21" i="3"/>
  <c r="A22" i="3"/>
  <c r="C26" i="1"/>
  <c r="E26" i="1" s="1"/>
  <c r="E21" i="1"/>
  <c r="C26" i="4" l="1"/>
  <c r="E26" i="4" s="1"/>
  <c r="E21" i="4"/>
  <c r="C27" i="3"/>
  <c r="E27" i="3" s="1"/>
  <c r="E2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91E4504A-82F7-4DBD-9053-4E4524AF17E8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9C8183B9-67BD-4F96-833B-6822A9C435DF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55C40C18-7C5C-4252-A14E-99A882A6B69E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2CF55DB4-A103-48FA-AADA-C8DD34C72A0C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2172A716-1396-471F-8190-C87151E47B07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E3BCFA3B-A27D-45FF-82F2-A8ED62429123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3F5BA710-D08A-492A-A9B0-DBDB84091C53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</t>
        </r>
      </text>
    </comment>
    <comment ref="C11" authorId="1" shapeId="0" xr:uid="{548A3CC1-9098-4DC5-BABE-C57FA18A94F1}">
      <text>
        <r>
          <rPr>
            <b/>
            <sz val="9"/>
            <color indexed="81"/>
            <rFont val="Tahoma"/>
            <family val="2"/>
          </rPr>
          <t xml:space="preserve">- ระบุรายละเอียด และวันที่จ่ายเงิน
- หากจำเป็นต้องขีดฆ่าแก้ไข ต้องลงนามกำกับทุกครั้ง 
- ห้ามใช้ลิขวิดลบ/ติดแปะ
</t>
        </r>
      </text>
    </comment>
    <comment ref="E18" authorId="1" shapeId="0" xr:uid="{0BB23D8F-3EAB-4CFC-8297-619ACB2429EC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EBBCD9BE-71BD-4129-8729-17EE3D9ADDA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59D938E0-4C62-45D6-88A8-F4EE860186DA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3D5D3A2-5594-4444-8DF8-4CE2A8F6057A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CF6F605E-6A6B-40CD-9F1F-AF504BE4DB2D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4FC8F0E4-80F1-4685-9B09-27ACA6417C89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F8024BD0-B457-4BEA-99D2-890BD9ABDE0B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A2537E65-E77F-48D7-876C-7AEC268710C3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0000000-0006-0000-00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8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7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ABB0F7EC-1EB0-4D0B-8D3A-EC0E17CC7086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0000000-0006-0000-01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00000000-0006-0000-01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00000000-0006-0000-0100-000003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539CA609-DF0F-4849-98E9-15874C23188E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ระบุคำนำหน้าเป็น/นาย/นาง/นางสาว</t>
        </r>
      </text>
    </comment>
    <comment ref="C9" authorId="1" shapeId="0" xr:uid="{00000000-0006-0000-02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ระบุว่าไปทำอะไร วันที่เท่าไหร่ สถานที่ที่จะไป
- หากจำเป็นต้องขีดฆ่าแก้ไข ต้องลงนามกำกับทุกครั้ง 
- ห้ามใช้ลิขวิดลบ/ติดแปะ</t>
        </r>
      </text>
    </comment>
    <comment ref="E22" authorId="1" shapeId="0" xr:uid="{00000000-0006-0000-02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4FC2E030-0C21-4A36-B712-3F6028240A9F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A4EC300D-C210-408A-8C92-0A32DB9244CA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289E4E30-6B25-46FF-9D2A-39AA82C0AFA7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89577EC2-F167-4855-B0F2-BDA74C97097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86071E48-9B33-4901-A391-6A038E2DA6C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sharedStrings.xml><?xml version="1.0" encoding="utf-8"?>
<sst xmlns="http://schemas.openxmlformats.org/spreadsheetml/2006/main" count="400" uniqueCount="84">
  <si>
    <t>สัญญาการยืมเงิน</t>
  </si>
  <si>
    <t>เลขที่</t>
  </si>
  <si>
    <t xml:space="preserve">ยื่นต่อ  </t>
  </si>
  <si>
    <t>คณบดี</t>
  </si>
  <si>
    <t>วันครบกำหนด</t>
  </si>
  <si>
    <t>ข้าพเจ้า</t>
  </si>
  <si>
    <t>ตำแหน่ง</t>
  </si>
  <si>
    <t>สังกัด</t>
  </si>
  <si>
    <t>วิทยาลัยแพทยศาสตร์และการสาธารณสุข  มหาวิทยาลัยอุบลราชธานี</t>
  </si>
  <si>
    <t>จังหวัด อุบลราชธานี</t>
  </si>
  <si>
    <t>เพื่อเป็นค่าใช้จ่ายในการ จัดโครงการ ...............................................................................................</t>
  </si>
  <si>
    <t>รหัส .......................</t>
  </si>
  <si>
    <t>ดังรายละเอียดต่อไปนี้</t>
  </si>
  <si>
    <t>(ตัวอักษร)</t>
  </si>
  <si>
    <t>รวมเป็นเงิน(บาท)</t>
  </si>
  <si>
    <t>วันที่........................................................</t>
  </si>
  <si>
    <t>เรียน</t>
  </si>
  <si>
    <t>คำอนุมัติ</t>
  </si>
  <si>
    <t>ได้ตรวจสอบแล้ว เห็นควรอนุมัติให้ยืมตามใบยืมฉบับนี้ได้</t>
  </si>
  <si>
    <t>ขออนุมัติให้ยืมตามเงื่อนไขข้างต้นได้</t>
  </si>
  <si>
    <t>จำนวน</t>
  </si>
  <si>
    <t>บาท</t>
  </si>
  <si>
    <t>ลงชื่อ.......................................................</t>
  </si>
  <si>
    <t>ลงชื่อ............................................................</t>
  </si>
  <si>
    <t>(                                       )</t>
  </si>
  <si>
    <t>(                                              )</t>
  </si>
  <si>
    <t>วันที่....................................................</t>
  </si>
  <si>
    <t>วันที่..................................................</t>
  </si>
  <si>
    <t>ใบรับเงิน</t>
  </si>
  <si>
    <t>ได้รับเงินจำนวน</t>
  </si>
  <si>
    <t xml:space="preserve">บาท </t>
  </si>
  <si>
    <t>ไปเป็นการถูกต้องแล้ว</t>
  </si>
  <si>
    <t>วันที่.....................................</t>
  </si>
  <si>
    <t>รายการส่งใช้เงินยืม</t>
  </si>
  <si>
    <t>ครั้งที่</t>
  </si>
  <si>
    <t>วัน เดือน ปี</t>
  </si>
  <si>
    <t>รายการส่งใช้</t>
  </si>
  <si>
    <t>คงค้าง</t>
  </si>
  <si>
    <t>ลายมือชื่อผู้รับ</t>
  </si>
  <si>
    <t>ใบรับเลขที่</t>
  </si>
  <si>
    <t>เงินสดหรือใบสำคัญ</t>
  </si>
  <si>
    <t>จำนวนเงิน</t>
  </si>
  <si>
    <t xml:space="preserve"> เงินจ่ายยืม</t>
  </si>
  <si>
    <t>หมายเหตุ</t>
  </si>
  <si>
    <t xml:space="preserve">   (1) ยื่นต่อ ผู้อำนวยการกองคลัง หัวหน้ากองคลัง หัวหน้าแผนกคลัง หรือตำแหน่งอื่นใดที่ปฏิบัติงานเช่นเดียวกันแล้วแต่กรณี</t>
  </si>
  <si>
    <t>รหัส ......................</t>
  </si>
  <si>
    <t>เพื่อเป็นค่าใช้จ่ายในการ     เดินทางไปราชการ</t>
  </si>
  <si>
    <t xml:space="preserve">รหัสโครงการ </t>
  </si>
  <si>
    <t>.....................</t>
  </si>
  <si>
    <t>รวมเป็นเงิน (บาท)</t>
  </si>
  <si>
    <t>ลงชื่อ...................................................</t>
  </si>
  <si>
    <t>(                                                 )</t>
  </si>
  <si>
    <t>เงินจ่ายยืม</t>
  </si>
  <si>
    <t>......................................</t>
  </si>
  <si>
    <t>................................</t>
  </si>
  <si>
    <t>ลงชื่อ............................................. ผู้รับเงิน</t>
  </si>
  <si>
    <t>เพื่อเป็นค่าใช้จ่ายในการ จัดโครงการ ..............................................................................</t>
  </si>
  <si>
    <t>วันที่...........................................</t>
  </si>
  <si>
    <t>ลงชื่อ......................................... ผู้รับเงิน</t>
  </si>
  <si>
    <t>วันที่......................................</t>
  </si>
  <si>
    <t>ลายมือชื่อ</t>
  </si>
  <si>
    <t>ผู้ยืม</t>
  </si>
  <si>
    <t>............................................................</t>
  </si>
  <si>
    <t>ลงชื่อ............................................ ผู้รับเงิน</t>
  </si>
  <si>
    <t>.......................................................................</t>
  </si>
  <si>
    <t>........................................................</t>
  </si>
  <si>
    <t>เป็นเงินจำนวน</t>
  </si>
  <si>
    <t xml:space="preserve">   (2) ให้ระบุส่วนราชการที่จ่ายเงินยืม     (3) ระบุวัตถุประสงค์ที่จะนำเงินไปใช้จ่าย    (4) เสนอต่อผู้มีอำนาจอนุมัติ</t>
  </si>
  <si>
    <t>มีความประสงค์ขอยืมเงินจาก       เงินทดรองราชการประเภท ข วิทยาลัยแพทยศาสตร์และการสาธารณสุข</t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</si>
  <si>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15 วัน นับจากวันที่สิ้นสุดกิจกรรม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</si>
  <si>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30 วัน นับจากวันที่สิ้นสุดกิจกรรม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</si>
  <si>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และจะนำใบสำคัญจ่ายที่ถูกต้องพร้อมทั้งเงินเหลือจ่าย(ถ้ามี) ส่งใช้ภายในกำหนดไว้ในระเบียบการเบิกจ่ายจากคลัง คือ</t>
    </r>
    <r>
      <rPr>
        <b/>
        <u/>
        <sz val="16"/>
        <color theme="1"/>
        <rFont val="TH SarabunPSK"/>
        <family val="2"/>
      </rPr>
      <t xml:space="preserve"> ภายใน 15 วัน นับจากวันที่เดินทางกลับมาถึง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ค่าจ้าง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</si>
  <si>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t>มีความประสงค์ขอยืมเงินจาก        เงินทดรองราชการประเภท ข วิทยาลัยแพทยศาสตร์และการสาธารณสุข</t>
  </si>
  <si>
    <t>..............................................</t>
  </si>
  <si>
    <t>เพื่อเป็นค่าใช้จ่ายในการ  ..............................................................................</t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</si>
  <si>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15 วัน นับจากวันที่ได้รับเงินยืม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</si>
  <si>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5 วันทำการ หลังจากตรวจรับพัสดุแล้วเสร็จ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</si>
  <si>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t xml:space="preserve">                                           </t>
  </si>
  <si>
    <t xml:space="preserve">                                    </t>
  </si>
  <si>
    <t xml:space="preserve">                               </t>
  </si>
  <si>
    <t xml:space="preserve">                                                </t>
  </si>
  <si>
    <t>เพื่อเป็นค่าใช้จ่ายในการ ดำเนินโครงการวิจัย เรื่อง ..............................................................................</t>
  </si>
  <si>
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</si>
  <si>
    <t>เพื่อเป็นค่าใช้จ่ายในการ สำรองจ่ายเงินเดือน..............................................................................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</si>
</sst>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u/>
      <sz val="20"/>
      <color theme="1"/>
      <name val="TH SarabunPSK"/>
      <family val="2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u/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0"/>
      <color theme="1"/>
      <name val="TH SarabunPS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sz val="9"/>
      <color indexed="81"/>
      <name val="Tahoma"/>
    </font>
    <font>
      <b/>
      <sz val="9"/>
      <color indexed="81"/>
      <name val="Tahoma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1">
    <xf numFmtId="0" fontId="0" fillId="0" borderId="0" xfId="0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164" fontId="3" fillId="0" borderId="0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164" fontId="3" fillId="0" borderId="29" xfId="1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34" xfId="0" applyFont="1" applyBorder="1" applyAlignment="1">
      <alignment horizontal="center" vertical="center"/>
    </xf>
    <xf numFmtId="0" fontId="11" fillId="0" borderId="28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39" xfId="0" applyFont="1" applyBorder="1" applyAlignment="1">
      <alignment vertical="center"/>
    </xf>
    <xf numFmtId="164" fontId="3" fillId="0" borderId="21" xfId="1" applyFont="1" applyBorder="1" applyAlignment="1">
      <alignment vertical="center"/>
    </xf>
    <xf numFmtId="164" fontId="3" fillId="0" borderId="31" xfId="1" applyFont="1" applyBorder="1" applyAlignment="1">
      <alignment vertical="center"/>
    </xf>
    <xf numFmtId="0" fontId="3" fillId="0" borderId="31" xfId="0" applyFont="1" applyBorder="1" applyAlignment="1">
      <alignment horizontal="right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right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64" fontId="3" fillId="0" borderId="0" xfId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0" xfId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64" fontId="3" fillId="0" borderId="0" xfId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64" fontId="3" fillId="0" borderId="0" xfId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0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4" fontId="4" fillId="0" borderId="14" xfId="1" applyFont="1" applyBorder="1" applyAlignment="1">
      <alignment horizontal="center" vertical="center"/>
    </xf>
    <xf numFmtId="164" fontId="4" fillId="0" borderId="9" xfId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5" fillId="0" borderId="18" xfId="1" applyFont="1" applyBorder="1" applyAlignment="1">
      <alignment horizontal="center" vertical="center"/>
    </xf>
    <xf numFmtId="164" fontId="5" fillId="0" borderId="19" xfId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164" fontId="4" fillId="0" borderId="11" xfId="1" applyFont="1" applyBorder="1" applyAlignment="1">
      <alignment horizontal="center" vertical="center"/>
    </xf>
    <xf numFmtId="164" fontId="4" fillId="0" borderId="12" xfId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C19E0-C0BE-4176-8036-BB1FB38F2210}">
  <sheetPr>
    <tabColor theme="6"/>
    <pageSetUpPr fitToPage="1"/>
  </sheetPr>
  <dimension ref="A1:H37"/>
  <sheetViews>
    <sheetView tabSelected="1" view="pageBreakPreview" zoomScale="150" zoomScaleNormal="100" zoomScaleSheetLayoutView="150" workbookViewId="0">
      <selection activeCell="C9" sqref="C9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3.7109375" style="1" customWidth="1"/>
    <col min="5" max="5" width="19.7109375" style="1" customWidth="1"/>
    <col min="6" max="6" width="14.42578125" style="1" customWidth="1"/>
    <col min="7" max="7" width="10.42578125" style="1" customWidth="1"/>
    <col min="8" max="8" width="10.5703125" style="1" customWidth="1"/>
    <col min="9" max="9" width="3" style="1" customWidth="1"/>
    <col min="10" max="16384" width="9" style="1"/>
  </cols>
  <sheetData>
    <row r="1" spans="1:8" ht="22.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 ht="23.25" customHeight="1">
      <c r="A3" s="3"/>
      <c r="B3" s="4" t="s">
        <v>5</v>
      </c>
      <c r="C3" s="4" t="s">
        <v>80</v>
      </c>
      <c r="D3" s="4"/>
      <c r="E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83</v>
      </c>
      <c r="C6" s="4"/>
      <c r="D6" s="6"/>
      <c r="E6" s="4"/>
      <c r="F6" s="4" t="s">
        <v>45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57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5.5" customHeight="1">
      <c r="A14" s="120" t="s">
        <v>82</v>
      </c>
      <c r="B14" s="121"/>
      <c r="C14" s="121"/>
      <c r="D14" s="121"/>
      <c r="E14" s="121"/>
      <c r="F14" s="121"/>
      <c r="G14" s="121"/>
      <c r="H14" s="122"/>
    </row>
    <row r="15" spans="1:8">
      <c r="A15" s="81"/>
      <c r="B15" s="82"/>
      <c r="C15" s="82"/>
      <c r="D15" s="82"/>
      <c r="E15" s="82"/>
      <c r="F15" s="82"/>
      <c r="G15" s="82"/>
      <c r="H15" s="83"/>
    </row>
    <row r="16" spans="1:8">
      <c r="A16" s="3"/>
      <c r="B16" s="4"/>
      <c r="C16" s="4"/>
      <c r="D16" s="18" t="s">
        <v>60</v>
      </c>
      <c r="E16" s="104" t="s">
        <v>64</v>
      </c>
      <c r="F16" s="104"/>
      <c r="G16" s="4" t="s">
        <v>61</v>
      </c>
      <c r="H16" s="5"/>
    </row>
    <row r="17" spans="1:8">
      <c r="A17" s="3"/>
      <c r="B17" s="4"/>
      <c r="C17" s="4"/>
      <c r="D17" s="4"/>
      <c r="E17" s="104" t="str">
        <f>"("&amp;+C3&amp;")"</f>
        <v>(                                                )</v>
      </c>
      <c r="F17" s="104"/>
      <c r="G17" s="4"/>
      <c r="H17" s="5"/>
    </row>
    <row r="18" spans="1:8" ht="21.75" thickBot="1">
      <c r="A18" s="3"/>
      <c r="B18" s="4"/>
      <c r="C18" s="4"/>
      <c r="D18" s="4"/>
      <c r="E18" s="104" t="s">
        <v>15</v>
      </c>
      <c r="F18" s="104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23" t="s">
        <v>17</v>
      </c>
      <c r="F19" s="112"/>
      <c r="G19" s="112"/>
      <c r="H19" s="113"/>
    </row>
    <row r="20" spans="1:8">
      <c r="A20" s="3"/>
      <c r="B20" s="4" t="s">
        <v>18</v>
      </c>
      <c r="C20" s="4"/>
      <c r="D20" s="5"/>
      <c r="E20" s="104" t="s">
        <v>19</v>
      </c>
      <c r="F20" s="104"/>
      <c r="G20" s="104"/>
      <c r="H20" s="105"/>
    </row>
    <row r="21" spans="1:8">
      <c r="A21" s="17"/>
      <c r="B21" s="80" t="s">
        <v>20</v>
      </c>
      <c r="C21" s="84">
        <f>+G13</f>
        <v>0</v>
      </c>
      <c r="D21" s="5" t="s">
        <v>21</v>
      </c>
      <c r="E21" s="18" t="s">
        <v>66</v>
      </c>
      <c r="F21" s="102">
        <f>+C21</f>
        <v>0</v>
      </c>
      <c r="G21" s="102"/>
      <c r="H21" s="5" t="s">
        <v>21</v>
      </c>
    </row>
    <row r="22" spans="1:8">
      <c r="A22" s="103" t="str">
        <f>"("&amp;"-"&amp;BAHTTEXT(C21)&amp;"-"&amp;")"</f>
        <v>(-ศูนย์บาทถ้วน-)</v>
      </c>
      <c r="B22" s="104"/>
      <c r="C22" s="104"/>
      <c r="D22" s="105"/>
      <c r="E22" s="103" t="str">
        <f>"("&amp;"-"&amp;BAHTTEXT(F21)&amp;"-"&amp;")"</f>
        <v>(-ศูนย์บาทถ้วน-)</v>
      </c>
      <c r="F22" s="104"/>
      <c r="G22" s="104"/>
      <c r="H22" s="105"/>
    </row>
    <row r="23" spans="1:8">
      <c r="A23" s="106" t="s">
        <v>22</v>
      </c>
      <c r="B23" s="107"/>
      <c r="C23" s="107"/>
      <c r="D23" s="108"/>
      <c r="E23" s="107" t="s">
        <v>23</v>
      </c>
      <c r="F23" s="107"/>
      <c r="G23" s="107"/>
      <c r="H23" s="108"/>
    </row>
    <row r="24" spans="1:8">
      <c r="A24" s="103" t="s">
        <v>24</v>
      </c>
      <c r="B24" s="104"/>
      <c r="C24" s="104"/>
      <c r="D24" s="105"/>
      <c r="E24" s="104" t="s">
        <v>25</v>
      </c>
      <c r="F24" s="104"/>
      <c r="G24" s="104"/>
      <c r="H24" s="105"/>
    </row>
    <row r="25" spans="1:8" ht="21.75" thickBot="1">
      <c r="A25" s="109" t="s">
        <v>26</v>
      </c>
      <c r="B25" s="101"/>
      <c r="C25" s="101"/>
      <c r="D25" s="110"/>
      <c r="E25" s="104" t="s">
        <v>27</v>
      </c>
      <c r="F25" s="104"/>
      <c r="G25" s="104"/>
      <c r="H25" s="105"/>
    </row>
    <row r="26" spans="1:8" ht="20.25" customHeight="1">
      <c r="A26" s="111" t="s">
        <v>28</v>
      </c>
      <c r="B26" s="112"/>
      <c r="C26" s="112"/>
      <c r="D26" s="112"/>
      <c r="E26" s="112"/>
      <c r="F26" s="112"/>
      <c r="G26" s="112"/>
      <c r="H26" s="113"/>
    </row>
    <row r="27" spans="1:8">
      <c r="A27" s="3"/>
      <c r="B27" s="18" t="s">
        <v>29</v>
      </c>
      <c r="C27" s="84">
        <f>+F21</f>
        <v>0</v>
      </c>
      <c r="D27" s="21" t="s">
        <v>30</v>
      </c>
      <c r="E27" s="114" t="str">
        <f>"("&amp;"-"&amp;BAHTTEXT(C27)&amp;"-"&amp;")"</f>
        <v>(-ศูนย์บาทถ้วน-)</v>
      </c>
      <c r="F27" s="114"/>
      <c r="G27" s="104" t="s">
        <v>31</v>
      </c>
      <c r="H27" s="105"/>
    </row>
    <row r="28" spans="1:8" ht="21.75" thickBot="1">
      <c r="A28" s="2"/>
      <c r="B28" s="38" t="s">
        <v>55</v>
      </c>
      <c r="C28" s="38"/>
      <c r="D28" s="38"/>
      <c r="E28" s="101" t="s">
        <v>32</v>
      </c>
      <c r="F28" s="101"/>
      <c r="G28" s="101"/>
      <c r="H28" s="39"/>
    </row>
    <row r="29" spans="1:8">
      <c r="A29" s="89" t="s">
        <v>33</v>
      </c>
      <c r="B29" s="90"/>
      <c r="C29" s="90"/>
      <c r="D29" s="90"/>
      <c r="E29" s="90"/>
      <c r="F29" s="90"/>
      <c r="G29" s="90"/>
      <c r="H29" s="91"/>
    </row>
    <row r="30" spans="1:8" s="22" customFormat="1" ht="16.5" customHeight="1">
      <c r="A30" s="92" t="s">
        <v>34</v>
      </c>
      <c r="B30" s="94" t="s">
        <v>35</v>
      </c>
      <c r="C30" s="96" t="s">
        <v>36</v>
      </c>
      <c r="D30" s="97"/>
      <c r="E30" s="94" t="s">
        <v>37</v>
      </c>
      <c r="F30" s="94" t="s">
        <v>38</v>
      </c>
      <c r="G30" s="87" t="s">
        <v>39</v>
      </c>
      <c r="H30" s="98"/>
    </row>
    <row r="31" spans="1:8" ht="16.5" customHeight="1">
      <c r="A31" s="93"/>
      <c r="B31" s="95"/>
      <c r="C31" s="86" t="s">
        <v>40</v>
      </c>
      <c r="D31" s="85" t="s">
        <v>41</v>
      </c>
      <c r="E31" s="95"/>
      <c r="F31" s="95"/>
      <c r="G31" s="99"/>
      <c r="H31" s="100"/>
    </row>
    <row r="32" spans="1:8">
      <c r="A32" s="24"/>
      <c r="B32" s="25"/>
      <c r="C32" s="87" t="s">
        <v>52</v>
      </c>
      <c r="D32" s="88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C32:D32"/>
    <mergeCell ref="A29:H29"/>
    <mergeCell ref="A30:A31"/>
    <mergeCell ref="B30:B31"/>
    <mergeCell ref="C30:D30"/>
    <mergeCell ref="E30:E31"/>
    <mergeCell ref="F30:F31"/>
    <mergeCell ref="G30:H31"/>
    <mergeCell ref="A25:D25"/>
    <mergeCell ref="E25:H25"/>
    <mergeCell ref="A26:H26"/>
    <mergeCell ref="E27:F27"/>
    <mergeCell ref="G27:H27"/>
    <mergeCell ref="E28:G28"/>
    <mergeCell ref="F21:G21"/>
    <mergeCell ref="A22:D22"/>
    <mergeCell ref="E22:H22"/>
    <mergeCell ref="A23:D23"/>
    <mergeCell ref="E23:H23"/>
    <mergeCell ref="A24:D24"/>
    <mergeCell ref="E24:H24"/>
    <mergeCell ref="A14:H14"/>
    <mergeCell ref="E16:F16"/>
    <mergeCell ref="E17:F17"/>
    <mergeCell ref="E18:F18"/>
    <mergeCell ref="E19:H19"/>
    <mergeCell ref="E20:H20"/>
    <mergeCell ref="G9:H9"/>
    <mergeCell ref="G10:H10"/>
    <mergeCell ref="G11:H11"/>
    <mergeCell ref="G12:H12"/>
    <mergeCell ref="B13:E13"/>
    <mergeCell ref="G13:H13"/>
    <mergeCell ref="A1:E1"/>
    <mergeCell ref="F1:H1"/>
    <mergeCell ref="F2:H2"/>
    <mergeCell ref="G6:H6"/>
    <mergeCell ref="G7:H7"/>
    <mergeCell ref="G8:H8"/>
  </mergeCells>
  <pageMargins left="0" right="0" top="0.39370078740157483" bottom="0" header="0" footer="0"/>
  <pageSetup paperSize="9" scale="89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D458A-0A5A-4C79-9F46-6C781302F05C}">
  <sheetPr>
    <tabColor rgb="FF00B0F0"/>
    <pageSetUpPr fitToPage="1"/>
  </sheetPr>
  <dimension ref="A1:H37"/>
  <sheetViews>
    <sheetView view="pageBreakPreview" topLeftCell="A10" zoomScale="150" zoomScaleNormal="100" zoomScaleSheetLayoutView="150" workbookViewId="0">
      <selection activeCell="C9" sqref="C9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4.42578125" style="1" customWidth="1"/>
    <col min="5" max="5" width="18" style="1" customWidth="1"/>
    <col min="6" max="6" width="15.140625" style="1" customWidth="1"/>
    <col min="7" max="7" width="10.42578125" style="1" customWidth="1"/>
    <col min="8" max="8" width="12.85546875" style="1" customWidth="1"/>
    <col min="9" max="9" width="3" style="1" customWidth="1"/>
    <col min="10" max="16384" width="9" style="1"/>
  </cols>
  <sheetData>
    <row r="1" spans="1:8" ht="22.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 ht="23.25" customHeight="1">
      <c r="A3" s="3"/>
      <c r="B3" s="4" t="s">
        <v>5</v>
      </c>
      <c r="C3" s="4" t="s">
        <v>77</v>
      </c>
      <c r="D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74</v>
      </c>
      <c r="C6" s="4"/>
      <c r="D6" s="6"/>
      <c r="E6" s="4"/>
      <c r="F6" s="4" t="s">
        <v>45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57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3.25" customHeight="1">
      <c r="A14" s="120" t="s">
        <v>75</v>
      </c>
      <c r="B14" s="121"/>
      <c r="C14" s="121"/>
      <c r="D14" s="121"/>
      <c r="E14" s="121"/>
      <c r="F14" s="121"/>
      <c r="G14" s="121"/>
      <c r="H14" s="122"/>
    </row>
    <row r="15" spans="1:8">
      <c r="A15" s="69"/>
      <c r="B15" s="70"/>
      <c r="C15" s="70"/>
      <c r="D15" s="70"/>
      <c r="E15" s="70"/>
      <c r="F15" s="70"/>
      <c r="G15" s="70"/>
      <c r="H15" s="71"/>
    </row>
    <row r="16" spans="1:8">
      <c r="A16" s="3"/>
      <c r="B16" s="4"/>
      <c r="C16" s="4"/>
      <c r="D16" s="18" t="s">
        <v>60</v>
      </c>
      <c r="E16" s="104" t="s">
        <v>64</v>
      </c>
      <c r="F16" s="104"/>
      <c r="G16" s="4" t="s">
        <v>61</v>
      </c>
      <c r="H16" s="5"/>
    </row>
    <row r="17" spans="1:8">
      <c r="A17" s="3"/>
      <c r="B17" s="4"/>
      <c r="C17" s="4"/>
      <c r="D17" s="4"/>
      <c r="E17" s="104" t="str">
        <f>"("&amp;+C3&amp;")"</f>
        <v>(                                           )</v>
      </c>
      <c r="F17" s="104"/>
      <c r="G17" s="4"/>
      <c r="H17" s="5"/>
    </row>
    <row r="18" spans="1:8" ht="21.75" thickBot="1">
      <c r="A18" s="3"/>
      <c r="B18" s="4"/>
      <c r="C18" s="4"/>
      <c r="D18" s="4"/>
      <c r="E18" s="104" t="s">
        <v>15</v>
      </c>
      <c r="F18" s="104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23" t="s">
        <v>17</v>
      </c>
      <c r="F19" s="112"/>
      <c r="G19" s="112"/>
      <c r="H19" s="113"/>
    </row>
    <row r="20" spans="1:8">
      <c r="A20" s="3"/>
      <c r="B20" s="4" t="s">
        <v>18</v>
      </c>
      <c r="C20" s="4"/>
      <c r="D20" s="5"/>
      <c r="E20" s="104" t="s">
        <v>19</v>
      </c>
      <c r="F20" s="104"/>
      <c r="G20" s="104"/>
      <c r="H20" s="105"/>
    </row>
    <row r="21" spans="1:8">
      <c r="A21" s="17"/>
      <c r="B21" s="66" t="s">
        <v>20</v>
      </c>
      <c r="C21" s="68">
        <f>+G13</f>
        <v>0</v>
      </c>
      <c r="D21" s="5" t="s">
        <v>21</v>
      </c>
      <c r="E21" s="18" t="s">
        <v>66</v>
      </c>
      <c r="F21" s="102">
        <f>+C21</f>
        <v>0</v>
      </c>
      <c r="G21" s="102"/>
      <c r="H21" s="5" t="s">
        <v>21</v>
      </c>
    </row>
    <row r="22" spans="1:8">
      <c r="A22" s="103" t="str">
        <f>"("&amp;"-"&amp;BAHTTEXT(C21)&amp;"-"&amp;")"</f>
        <v>(-ศูนย์บาทถ้วน-)</v>
      </c>
      <c r="B22" s="104"/>
      <c r="C22" s="104"/>
      <c r="D22" s="105"/>
      <c r="E22" s="103" t="str">
        <f>"("&amp;"-"&amp;BAHTTEXT(F21)&amp;"-"&amp;")"</f>
        <v>(-ศูนย์บาทถ้วน-)</v>
      </c>
      <c r="F22" s="104"/>
      <c r="G22" s="104"/>
      <c r="H22" s="105"/>
    </row>
    <row r="23" spans="1:8">
      <c r="A23" s="106" t="s">
        <v>22</v>
      </c>
      <c r="B23" s="107"/>
      <c r="C23" s="107"/>
      <c r="D23" s="108"/>
      <c r="E23" s="107" t="s">
        <v>23</v>
      </c>
      <c r="F23" s="107"/>
      <c r="G23" s="107"/>
      <c r="H23" s="108"/>
    </row>
    <row r="24" spans="1:8">
      <c r="A24" s="103" t="s">
        <v>24</v>
      </c>
      <c r="B24" s="104"/>
      <c r="C24" s="104"/>
      <c r="D24" s="105"/>
      <c r="E24" s="104" t="s">
        <v>25</v>
      </c>
      <c r="F24" s="104"/>
      <c r="G24" s="104"/>
      <c r="H24" s="105"/>
    </row>
    <row r="25" spans="1:8" ht="21.75" thickBot="1">
      <c r="A25" s="109" t="s">
        <v>26</v>
      </c>
      <c r="B25" s="101"/>
      <c r="C25" s="101"/>
      <c r="D25" s="110"/>
      <c r="E25" s="104" t="s">
        <v>27</v>
      </c>
      <c r="F25" s="104"/>
      <c r="G25" s="104"/>
      <c r="H25" s="105"/>
    </row>
    <row r="26" spans="1:8" ht="20.25" customHeight="1">
      <c r="A26" s="111" t="s">
        <v>28</v>
      </c>
      <c r="B26" s="112"/>
      <c r="C26" s="112"/>
      <c r="D26" s="112"/>
      <c r="E26" s="112"/>
      <c r="F26" s="112"/>
      <c r="G26" s="112"/>
      <c r="H26" s="113"/>
    </row>
    <row r="27" spans="1:8">
      <c r="A27" s="3"/>
      <c r="B27" s="18" t="s">
        <v>29</v>
      </c>
      <c r="C27" s="68">
        <f>+F21</f>
        <v>0</v>
      </c>
      <c r="D27" s="21" t="s">
        <v>30</v>
      </c>
      <c r="E27" s="114" t="str">
        <f>"("&amp;"-"&amp;BAHTTEXT(C27)&amp;"-"&amp;")"</f>
        <v>(-ศูนย์บาทถ้วน-)</v>
      </c>
      <c r="F27" s="114"/>
      <c r="G27" s="104" t="s">
        <v>31</v>
      </c>
      <c r="H27" s="105"/>
    </row>
    <row r="28" spans="1:8" ht="21.75" thickBot="1">
      <c r="A28" s="2"/>
      <c r="B28" s="38" t="s">
        <v>55</v>
      </c>
      <c r="C28" s="38"/>
      <c r="D28" s="38"/>
      <c r="E28" s="101" t="s">
        <v>32</v>
      </c>
      <c r="F28" s="101"/>
      <c r="G28" s="101"/>
      <c r="H28" s="39"/>
    </row>
    <row r="29" spans="1:8">
      <c r="A29" s="89" t="s">
        <v>33</v>
      </c>
      <c r="B29" s="90"/>
      <c r="C29" s="90"/>
      <c r="D29" s="90"/>
      <c r="E29" s="90"/>
      <c r="F29" s="90"/>
      <c r="G29" s="90"/>
      <c r="H29" s="91"/>
    </row>
    <row r="30" spans="1:8" s="22" customFormat="1" ht="16.5" customHeight="1">
      <c r="A30" s="92" t="s">
        <v>34</v>
      </c>
      <c r="B30" s="94" t="s">
        <v>35</v>
      </c>
      <c r="C30" s="96" t="s">
        <v>36</v>
      </c>
      <c r="D30" s="97"/>
      <c r="E30" s="94" t="s">
        <v>37</v>
      </c>
      <c r="F30" s="94" t="s">
        <v>38</v>
      </c>
      <c r="G30" s="87" t="s">
        <v>39</v>
      </c>
      <c r="H30" s="98"/>
    </row>
    <row r="31" spans="1:8">
      <c r="A31" s="93"/>
      <c r="B31" s="95"/>
      <c r="C31" s="72" t="s">
        <v>40</v>
      </c>
      <c r="D31" s="65" t="s">
        <v>41</v>
      </c>
      <c r="E31" s="95"/>
      <c r="F31" s="95"/>
      <c r="G31" s="99"/>
      <c r="H31" s="100"/>
    </row>
    <row r="32" spans="1:8">
      <c r="A32" s="24"/>
      <c r="B32" s="25"/>
      <c r="C32" s="87" t="s">
        <v>52</v>
      </c>
      <c r="D32" s="88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G8:H8"/>
    <mergeCell ref="A1:E1"/>
    <mergeCell ref="F1:H1"/>
    <mergeCell ref="F2:H2"/>
    <mergeCell ref="G6:H6"/>
    <mergeCell ref="G7:H7"/>
    <mergeCell ref="E20:H20"/>
    <mergeCell ref="G9:H9"/>
    <mergeCell ref="G10:H10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E28:G28"/>
    <mergeCell ref="F21:G21"/>
    <mergeCell ref="A22:D22"/>
    <mergeCell ref="E22:H22"/>
    <mergeCell ref="A23:D23"/>
    <mergeCell ref="E23:H23"/>
    <mergeCell ref="A24:D24"/>
    <mergeCell ref="E24:H24"/>
    <mergeCell ref="A25:D25"/>
    <mergeCell ref="E25:H25"/>
    <mergeCell ref="A26:H26"/>
    <mergeCell ref="E27:F27"/>
    <mergeCell ref="G27:H27"/>
    <mergeCell ref="C32:D32"/>
    <mergeCell ref="A29:H29"/>
    <mergeCell ref="A30:A31"/>
    <mergeCell ref="B30:B31"/>
    <mergeCell ref="C30:D30"/>
    <mergeCell ref="E30:E31"/>
    <mergeCell ref="F30:F31"/>
    <mergeCell ref="G30:H31"/>
  </mergeCells>
  <pageMargins left="0.25" right="0" top="0" bottom="0" header="0" footer="0"/>
  <pageSetup paperSize="9" scale="87" fitToHeight="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90529-9BE4-48F5-810E-6DA6FA615175}">
  <sheetPr>
    <tabColor rgb="FF7030A0"/>
    <pageSetUpPr fitToPage="1"/>
  </sheetPr>
  <dimension ref="A1:H37"/>
  <sheetViews>
    <sheetView view="pageBreakPreview" topLeftCell="A4" zoomScale="150" zoomScaleNormal="100" zoomScaleSheetLayoutView="150" workbookViewId="0">
      <selection activeCell="A14" sqref="A14:H14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4.42578125" style="1" customWidth="1"/>
    <col min="5" max="5" width="18" style="1" customWidth="1"/>
    <col min="6" max="6" width="15.140625" style="1" customWidth="1"/>
    <col min="7" max="7" width="10.42578125" style="1" customWidth="1"/>
    <col min="8" max="8" width="12.85546875" style="1" customWidth="1"/>
    <col min="9" max="9" width="3" style="1" customWidth="1"/>
    <col min="10" max="16384" width="9" style="1"/>
  </cols>
  <sheetData>
    <row r="1" spans="1:8" ht="22.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 ht="23.25" customHeight="1">
      <c r="A3" s="3"/>
      <c r="B3" s="4" t="s">
        <v>5</v>
      </c>
      <c r="C3" s="4" t="s">
        <v>78</v>
      </c>
      <c r="D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56</v>
      </c>
      <c r="C6" s="4"/>
      <c r="D6" s="6"/>
      <c r="E6" s="4"/>
      <c r="F6" s="4" t="s">
        <v>45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57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3.25" customHeight="1">
      <c r="A14" s="120" t="s">
        <v>76</v>
      </c>
      <c r="B14" s="121"/>
      <c r="C14" s="121"/>
      <c r="D14" s="121"/>
      <c r="E14" s="121"/>
      <c r="F14" s="121"/>
      <c r="G14" s="121"/>
      <c r="H14" s="122"/>
    </row>
    <row r="15" spans="1:8">
      <c r="A15" s="59"/>
      <c r="B15" s="60"/>
      <c r="C15" s="60"/>
      <c r="D15" s="60"/>
      <c r="E15" s="60"/>
      <c r="F15" s="60"/>
      <c r="G15" s="60"/>
      <c r="H15" s="61"/>
    </row>
    <row r="16" spans="1:8">
      <c r="A16" s="3"/>
      <c r="B16" s="4"/>
      <c r="C16" s="4"/>
      <c r="D16" s="18" t="s">
        <v>60</v>
      </c>
      <c r="E16" s="104" t="s">
        <v>64</v>
      </c>
      <c r="F16" s="104"/>
      <c r="G16" s="4" t="s">
        <v>61</v>
      </c>
      <c r="H16" s="5"/>
    </row>
    <row r="17" spans="1:8">
      <c r="A17" s="3"/>
      <c r="B17" s="4"/>
      <c r="C17" s="4"/>
      <c r="D17" s="4"/>
      <c r="E17" s="104" t="str">
        <f>"("&amp;+C3&amp;")"</f>
        <v>(                                    )</v>
      </c>
      <c r="F17" s="104"/>
      <c r="G17" s="4"/>
      <c r="H17" s="5"/>
    </row>
    <row r="18" spans="1:8" ht="21.75" thickBot="1">
      <c r="A18" s="3"/>
      <c r="B18" s="4"/>
      <c r="C18" s="4"/>
      <c r="D18" s="4"/>
      <c r="E18" s="104" t="s">
        <v>15</v>
      </c>
      <c r="F18" s="104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23" t="s">
        <v>17</v>
      </c>
      <c r="F19" s="112"/>
      <c r="G19" s="112"/>
      <c r="H19" s="113"/>
    </row>
    <row r="20" spans="1:8">
      <c r="A20" s="3"/>
      <c r="B20" s="4" t="s">
        <v>18</v>
      </c>
      <c r="C20" s="4"/>
      <c r="D20" s="5"/>
      <c r="E20" s="104" t="s">
        <v>19</v>
      </c>
      <c r="F20" s="104"/>
      <c r="G20" s="104"/>
      <c r="H20" s="105"/>
    </row>
    <row r="21" spans="1:8">
      <c r="A21" s="17"/>
      <c r="B21" s="58" t="s">
        <v>20</v>
      </c>
      <c r="C21" s="62">
        <f>+G13</f>
        <v>0</v>
      </c>
      <c r="D21" s="5" t="s">
        <v>21</v>
      </c>
      <c r="E21" s="18" t="s">
        <v>66</v>
      </c>
      <c r="F21" s="102">
        <f>+C21</f>
        <v>0</v>
      </c>
      <c r="G21" s="102"/>
      <c r="H21" s="5" t="s">
        <v>21</v>
      </c>
    </row>
    <row r="22" spans="1:8">
      <c r="A22" s="103" t="str">
        <f>"("&amp;"-"&amp;BAHTTEXT(C21)&amp;"-"&amp;")"</f>
        <v>(-ศูนย์บาทถ้วน-)</v>
      </c>
      <c r="B22" s="104"/>
      <c r="C22" s="104"/>
      <c r="D22" s="105"/>
      <c r="E22" s="103" t="str">
        <f>"("&amp;"-"&amp;BAHTTEXT(F21)&amp;"-"&amp;")"</f>
        <v>(-ศูนย์บาทถ้วน-)</v>
      </c>
      <c r="F22" s="104"/>
      <c r="G22" s="104"/>
      <c r="H22" s="105"/>
    </row>
    <row r="23" spans="1:8">
      <c r="A23" s="106" t="s">
        <v>22</v>
      </c>
      <c r="B23" s="107"/>
      <c r="C23" s="107"/>
      <c r="D23" s="108"/>
      <c r="E23" s="107" t="s">
        <v>23</v>
      </c>
      <c r="F23" s="107"/>
      <c r="G23" s="107"/>
      <c r="H23" s="108"/>
    </row>
    <row r="24" spans="1:8">
      <c r="A24" s="103" t="s">
        <v>24</v>
      </c>
      <c r="B24" s="104"/>
      <c r="C24" s="104"/>
      <c r="D24" s="105"/>
      <c r="E24" s="104" t="s">
        <v>25</v>
      </c>
      <c r="F24" s="104"/>
      <c r="G24" s="104"/>
      <c r="H24" s="105"/>
    </row>
    <row r="25" spans="1:8" ht="21.75" thickBot="1">
      <c r="A25" s="109" t="s">
        <v>26</v>
      </c>
      <c r="B25" s="101"/>
      <c r="C25" s="101"/>
      <c r="D25" s="110"/>
      <c r="E25" s="104" t="s">
        <v>27</v>
      </c>
      <c r="F25" s="104"/>
      <c r="G25" s="104"/>
      <c r="H25" s="105"/>
    </row>
    <row r="26" spans="1:8" ht="20.25" customHeight="1">
      <c r="A26" s="111" t="s">
        <v>28</v>
      </c>
      <c r="B26" s="112"/>
      <c r="C26" s="112"/>
      <c r="D26" s="112"/>
      <c r="E26" s="112"/>
      <c r="F26" s="112"/>
      <c r="G26" s="112"/>
      <c r="H26" s="113"/>
    </row>
    <row r="27" spans="1:8">
      <c r="A27" s="3"/>
      <c r="B27" s="18" t="s">
        <v>29</v>
      </c>
      <c r="C27" s="62">
        <f>+F21</f>
        <v>0</v>
      </c>
      <c r="D27" s="21" t="s">
        <v>30</v>
      </c>
      <c r="E27" s="114" t="str">
        <f>"("&amp;"-"&amp;BAHTTEXT(C27)&amp;"-"&amp;")"</f>
        <v>(-ศูนย์บาทถ้วน-)</v>
      </c>
      <c r="F27" s="114"/>
      <c r="G27" s="104" t="s">
        <v>31</v>
      </c>
      <c r="H27" s="105"/>
    </row>
    <row r="28" spans="1:8" ht="21.75" thickBot="1">
      <c r="A28" s="2"/>
      <c r="B28" s="38" t="s">
        <v>55</v>
      </c>
      <c r="C28" s="38"/>
      <c r="D28" s="38"/>
      <c r="E28" s="101" t="s">
        <v>32</v>
      </c>
      <c r="F28" s="101"/>
      <c r="G28" s="101"/>
      <c r="H28" s="39"/>
    </row>
    <row r="29" spans="1:8">
      <c r="A29" s="89" t="s">
        <v>33</v>
      </c>
      <c r="B29" s="90"/>
      <c r="C29" s="90"/>
      <c r="D29" s="90"/>
      <c r="E29" s="90"/>
      <c r="F29" s="90"/>
      <c r="G29" s="90"/>
      <c r="H29" s="91"/>
    </row>
    <row r="30" spans="1:8" s="22" customFormat="1" ht="16.5" customHeight="1">
      <c r="A30" s="92" t="s">
        <v>34</v>
      </c>
      <c r="B30" s="94" t="s">
        <v>35</v>
      </c>
      <c r="C30" s="96" t="s">
        <v>36</v>
      </c>
      <c r="D30" s="97"/>
      <c r="E30" s="94" t="s">
        <v>37</v>
      </c>
      <c r="F30" s="94" t="s">
        <v>38</v>
      </c>
      <c r="G30" s="87" t="s">
        <v>39</v>
      </c>
      <c r="H30" s="98"/>
    </row>
    <row r="31" spans="1:8">
      <c r="A31" s="93"/>
      <c r="B31" s="95"/>
      <c r="C31" s="64" t="s">
        <v>40</v>
      </c>
      <c r="D31" s="63" t="s">
        <v>41</v>
      </c>
      <c r="E31" s="95"/>
      <c r="F31" s="95"/>
      <c r="G31" s="99"/>
      <c r="H31" s="100"/>
    </row>
    <row r="32" spans="1:8">
      <c r="A32" s="24"/>
      <c r="B32" s="25"/>
      <c r="C32" s="87" t="s">
        <v>52</v>
      </c>
      <c r="D32" s="88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C32:D32"/>
    <mergeCell ref="A29:H29"/>
    <mergeCell ref="A30:A31"/>
    <mergeCell ref="B30:B31"/>
    <mergeCell ref="C30:D30"/>
    <mergeCell ref="E30:E31"/>
    <mergeCell ref="F30:F31"/>
    <mergeCell ref="G30:H31"/>
    <mergeCell ref="E28:G28"/>
    <mergeCell ref="F21:G21"/>
    <mergeCell ref="A22:D22"/>
    <mergeCell ref="E22:H22"/>
    <mergeCell ref="A23:D23"/>
    <mergeCell ref="E23:H23"/>
    <mergeCell ref="A24:D24"/>
    <mergeCell ref="E24:H24"/>
    <mergeCell ref="A25:D25"/>
    <mergeCell ref="E25:H25"/>
    <mergeCell ref="A26:H26"/>
    <mergeCell ref="E27:F27"/>
    <mergeCell ref="G27:H27"/>
    <mergeCell ref="E20:H20"/>
    <mergeCell ref="G9:H9"/>
    <mergeCell ref="G10:H10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G8:H8"/>
    <mergeCell ref="A1:E1"/>
    <mergeCell ref="F1:H1"/>
    <mergeCell ref="F2:H2"/>
    <mergeCell ref="G6:H6"/>
    <mergeCell ref="G7:H7"/>
  </mergeCells>
  <pageMargins left="0.25" right="0" top="0" bottom="0" header="0" footer="0"/>
  <pageSetup paperSize="9" scale="87" fitToHeight="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H36"/>
  <sheetViews>
    <sheetView view="pageBreakPreview" topLeftCell="A10" zoomScale="150" zoomScaleNormal="100" zoomScaleSheetLayoutView="150" workbookViewId="0">
      <selection activeCell="E10" sqref="E10"/>
    </sheetView>
  </sheetViews>
  <sheetFormatPr defaultColWidth="9" defaultRowHeight="21"/>
  <cols>
    <col min="1" max="1" width="8.7109375" style="1" customWidth="1"/>
    <col min="2" max="2" width="9.42578125" style="1" customWidth="1"/>
    <col min="3" max="3" width="17.5703125" style="1" customWidth="1"/>
    <col min="4" max="4" width="20.7109375" style="1" customWidth="1"/>
    <col min="5" max="5" width="21.85546875" style="1" customWidth="1"/>
    <col min="6" max="6" width="14.85546875" style="1" customWidth="1"/>
    <col min="7" max="7" width="11.7109375" style="1" customWidth="1"/>
    <col min="8" max="8" width="10.42578125" style="1" customWidth="1"/>
    <col min="9" max="16384" width="9" style="1"/>
  </cols>
  <sheetData>
    <row r="1" spans="1:8" ht="26.25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19.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>
      <c r="A3" s="3"/>
      <c r="B3" s="4" t="s">
        <v>5</v>
      </c>
      <c r="C3" s="4" t="s">
        <v>79</v>
      </c>
      <c r="D3" s="4"/>
      <c r="F3" s="4" t="s">
        <v>6</v>
      </c>
      <c r="G3" s="4" t="s">
        <v>73</v>
      </c>
      <c r="H3" s="5"/>
    </row>
    <row r="4" spans="1:8">
      <c r="A4" s="3"/>
      <c r="B4" s="4" t="s">
        <v>7</v>
      </c>
      <c r="C4" s="4" t="s">
        <v>8</v>
      </c>
      <c r="D4" s="4"/>
      <c r="E4" s="4"/>
      <c r="F4" s="4" t="s">
        <v>9</v>
      </c>
      <c r="H4" s="5"/>
    </row>
    <row r="5" spans="1:8">
      <c r="A5" s="3"/>
      <c r="B5" s="4" t="s">
        <v>68</v>
      </c>
      <c r="C5" s="4"/>
      <c r="D5" s="4"/>
      <c r="E5" s="4"/>
      <c r="F5" s="4"/>
      <c r="G5" s="4"/>
      <c r="H5" s="5"/>
    </row>
    <row r="6" spans="1:8" ht="21.75" thickBot="1">
      <c r="A6" s="3"/>
      <c r="B6" s="4" t="s">
        <v>10</v>
      </c>
      <c r="C6" s="4"/>
      <c r="D6" s="6"/>
      <c r="F6" s="4" t="s">
        <v>11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13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2.5" customHeight="1">
      <c r="A14" s="120" t="s">
        <v>69</v>
      </c>
      <c r="B14" s="121"/>
      <c r="C14" s="121"/>
      <c r="D14" s="121"/>
      <c r="E14" s="121"/>
      <c r="F14" s="121"/>
      <c r="G14" s="121"/>
      <c r="H14" s="122"/>
    </row>
    <row r="15" spans="1:8" ht="38.25" customHeight="1">
      <c r="A15" s="3"/>
      <c r="B15" s="4"/>
      <c r="C15" s="4"/>
      <c r="D15" s="56" t="s">
        <v>60</v>
      </c>
      <c r="E15" s="107" t="s">
        <v>62</v>
      </c>
      <c r="F15" s="107"/>
      <c r="G15" s="55" t="s">
        <v>61</v>
      </c>
      <c r="H15" s="5"/>
    </row>
    <row r="16" spans="1:8">
      <c r="A16" s="3"/>
      <c r="B16" s="4"/>
      <c r="C16" s="4"/>
      <c r="D16" s="4"/>
      <c r="E16" s="104" t="str">
        <f>"("&amp;+C3&amp;")"</f>
        <v>(                               )</v>
      </c>
      <c r="F16" s="104"/>
      <c r="G16" s="4"/>
      <c r="H16" s="5"/>
    </row>
    <row r="17" spans="1:8" ht="21.75" thickBot="1">
      <c r="A17" s="3"/>
      <c r="B17" s="4"/>
      <c r="C17" s="4"/>
      <c r="D17" s="4"/>
      <c r="E17" s="104" t="s">
        <v>59</v>
      </c>
      <c r="F17" s="104"/>
      <c r="G17" s="4"/>
      <c r="H17" s="5"/>
    </row>
    <row r="18" spans="1:8">
      <c r="A18" s="14" t="s">
        <v>16</v>
      </c>
      <c r="B18" s="15" t="s">
        <v>3</v>
      </c>
      <c r="C18" s="15"/>
      <c r="D18" s="16"/>
      <c r="E18" s="123" t="s">
        <v>17</v>
      </c>
      <c r="F18" s="112"/>
      <c r="G18" s="112"/>
      <c r="H18" s="113"/>
    </row>
    <row r="19" spans="1:8">
      <c r="A19" s="3"/>
      <c r="B19" s="4" t="s">
        <v>18</v>
      </c>
      <c r="C19" s="4"/>
      <c r="D19" s="5"/>
      <c r="E19" s="104" t="s">
        <v>19</v>
      </c>
      <c r="F19" s="104"/>
      <c r="G19" s="104"/>
      <c r="H19" s="105"/>
    </row>
    <row r="20" spans="1:8">
      <c r="A20" s="17"/>
      <c r="B20" s="20" t="s">
        <v>20</v>
      </c>
      <c r="C20" s="19">
        <f>+G13</f>
        <v>0</v>
      </c>
      <c r="D20" s="5" t="s">
        <v>21</v>
      </c>
      <c r="E20" s="18" t="s">
        <v>66</v>
      </c>
      <c r="F20" s="102">
        <f>+C20</f>
        <v>0</v>
      </c>
      <c r="G20" s="102"/>
      <c r="H20" s="5" t="s">
        <v>21</v>
      </c>
    </row>
    <row r="21" spans="1:8">
      <c r="A21" s="103" t="str">
        <f>"("&amp;"-"&amp;BAHTTEXT(C20)&amp;"-"&amp;")"</f>
        <v>(-ศูนย์บาทถ้วน-)</v>
      </c>
      <c r="B21" s="104"/>
      <c r="C21" s="104"/>
      <c r="D21" s="105"/>
      <c r="E21" s="103" t="str">
        <f>"("&amp;"-"&amp;BAHTTEXT(F20)&amp;"-"&amp;")"</f>
        <v>(-ศูนย์บาทถ้วน-)</v>
      </c>
      <c r="F21" s="104"/>
      <c r="G21" s="104"/>
      <c r="H21" s="105"/>
    </row>
    <row r="22" spans="1:8">
      <c r="A22" s="106" t="s">
        <v>22</v>
      </c>
      <c r="B22" s="107"/>
      <c r="C22" s="107"/>
      <c r="D22" s="108"/>
      <c r="E22" s="107" t="s">
        <v>23</v>
      </c>
      <c r="F22" s="107"/>
      <c r="G22" s="107"/>
      <c r="H22" s="108"/>
    </row>
    <row r="23" spans="1:8">
      <c r="A23" s="103" t="s">
        <v>24</v>
      </c>
      <c r="B23" s="104"/>
      <c r="C23" s="104"/>
      <c r="D23" s="105"/>
      <c r="E23" s="104" t="s">
        <v>25</v>
      </c>
      <c r="F23" s="104"/>
      <c r="G23" s="104"/>
      <c r="H23" s="105"/>
    </row>
    <row r="24" spans="1:8" ht="21.75" thickBot="1">
      <c r="A24" s="109" t="s">
        <v>26</v>
      </c>
      <c r="B24" s="101"/>
      <c r="C24" s="101"/>
      <c r="D24" s="110"/>
      <c r="E24" s="104" t="s">
        <v>27</v>
      </c>
      <c r="F24" s="104"/>
      <c r="G24" s="104"/>
      <c r="H24" s="105"/>
    </row>
    <row r="25" spans="1:8" ht="22.5" customHeight="1">
      <c r="A25" s="124" t="s">
        <v>28</v>
      </c>
      <c r="B25" s="136"/>
      <c r="C25" s="136"/>
      <c r="D25" s="136"/>
      <c r="E25" s="136"/>
      <c r="F25" s="136"/>
      <c r="G25" s="136"/>
      <c r="H25" s="137"/>
    </row>
    <row r="26" spans="1:8" ht="18.75" customHeight="1">
      <c r="A26" s="3"/>
      <c r="B26" s="18" t="s">
        <v>29</v>
      </c>
      <c r="C26" s="19">
        <f>+F20</f>
        <v>0</v>
      </c>
      <c r="D26" s="21" t="s">
        <v>30</v>
      </c>
      <c r="E26" s="114" t="str">
        <f>"("&amp;"-"&amp;BAHTTEXT(C26)&amp;"-"&amp;")"</f>
        <v>(-ศูนย์บาทถ้วน-)</v>
      </c>
      <c r="F26" s="114"/>
      <c r="G26" s="104" t="s">
        <v>31</v>
      </c>
      <c r="H26" s="105"/>
    </row>
    <row r="27" spans="1:8" ht="28.5" customHeight="1" thickBot="1">
      <c r="A27" s="2"/>
      <c r="B27" s="38" t="s">
        <v>63</v>
      </c>
      <c r="C27" s="38"/>
      <c r="D27" s="38"/>
      <c r="E27" s="101" t="s">
        <v>32</v>
      </c>
      <c r="F27" s="101"/>
      <c r="G27" s="101"/>
      <c r="H27" s="39"/>
    </row>
    <row r="28" spans="1:8" ht="22.5" customHeight="1">
      <c r="A28" s="133" t="s">
        <v>33</v>
      </c>
      <c r="B28" s="134"/>
      <c r="C28" s="134"/>
      <c r="D28" s="134"/>
      <c r="E28" s="134"/>
      <c r="F28" s="134"/>
      <c r="G28" s="134"/>
      <c r="H28" s="135"/>
    </row>
    <row r="29" spans="1:8" s="22" customFormat="1">
      <c r="A29" s="92" t="s">
        <v>34</v>
      </c>
      <c r="B29" s="94" t="s">
        <v>35</v>
      </c>
      <c r="C29" s="96" t="s">
        <v>36</v>
      </c>
      <c r="D29" s="132"/>
      <c r="E29" s="94" t="s">
        <v>37</v>
      </c>
      <c r="F29" s="94" t="s">
        <v>38</v>
      </c>
      <c r="G29" s="87" t="s">
        <v>39</v>
      </c>
      <c r="H29" s="98"/>
    </row>
    <row r="30" spans="1:8">
      <c r="A30" s="93"/>
      <c r="B30" s="95"/>
      <c r="C30" s="23" t="s">
        <v>40</v>
      </c>
      <c r="D30" s="50" t="s">
        <v>41</v>
      </c>
      <c r="E30" s="95"/>
      <c r="F30" s="95"/>
      <c r="G30" s="99"/>
      <c r="H30" s="100"/>
    </row>
    <row r="31" spans="1:8">
      <c r="A31" s="24"/>
      <c r="B31" s="25"/>
      <c r="C31" s="87" t="s">
        <v>42</v>
      </c>
      <c r="D31" s="88"/>
      <c r="E31" s="27"/>
      <c r="F31" s="25"/>
      <c r="G31" s="26"/>
      <c r="H31" s="37"/>
    </row>
    <row r="32" spans="1:8">
      <c r="A32" s="28"/>
      <c r="B32" s="29"/>
      <c r="C32" s="30"/>
      <c r="D32" s="54"/>
      <c r="E32" s="31"/>
      <c r="F32" s="29"/>
      <c r="G32" s="32"/>
      <c r="H32" s="5"/>
    </row>
    <row r="33" spans="1:8">
      <c r="A33" s="28"/>
      <c r="B33" s="29"/>
      <c r="C33" s="30"/>
      <c r="D33" s="54"/>
      <c r="E33" s="31"/>
      <c r="F33" s="29"/>
      <c r="G33" s="32"/>
      <c r="H33" s="5"/>
    </row>
    <row r="34" spans="1:8">
      <c r="A34" s="33"/>
      <c r="B34" s="34"/>
      <c r="C34" s="35"/>
      <c r="D34" s="34"/>
      <c r="E34" s="36"/>
      <c r="F34" s="34"/>
      <c r="G34" s="35"/>
      <c r="H34" s="51"/>
    </row>
    <row r="35" spans="1:8" ht="15" customHeight="1">
      <c r="A35" s="45" t="s">
        <v>43</v>
      </c>
      <c r="B35" s="46" t="s">
        <v>44</v>
      </c>
      <c r="C35" s="46"/>
      <c r="D35" s="46"/>
      <c r="E35" s="46"/>
      <c r="F35" s="46"/>
      <c r="G35" s="46"/>
      <c r="H35" s="47"/>
    </row>
    <row r="36" spans="1:8" ht="15" customHeight="1" thickBot="1">
      <c r="A36" s="42"/>
      <c r="B36" s="43" t="s">
        <v>67</v>
      </c>
      <c r="C36" s="43"/>
      <c r="D36" s="43"/>
      <c r="E36" s="43"/>
      <c r="F36" s="43"/>
      <c r="G36" s="43"/>
      <c r="H36" s="48"/>
    </row>
  </sheetData>
  <mergeCells count="39">
    <mergeCell ref="G6:H6"/>
    <mergeCell ref="G7:H7"/>
    <mergeCell ref="E19:H19"/>
    <mergeCell ref="G8:H8"/>
    <mergeCell ref="G10:H10"/>
    <mergeCell ref="G11:H11"/>
    <mergeCell ref="G12:H12"/>
    <mergeCell ref="B13:E13"/>
    <mergeCell ref="G13:H13"/>
    <mergeCell ref="A14:H14"/>
    <mergeCell ref="E15:F15"/>
    <mergeCell ref="E16:F16"/>
    <mergeCell ref="E17:F17"/>
    <mergeCell ref="E18:H18"/>
    <mergeCell ref="G9:H9"/>
    <mergeCell ref="E24:H24"/>
    <mergeCell ref="A25:H25"/>
    <mergeCell ref="E26:F26"/>
    <mergeCell ref="G26:H26"/>
    <mergeCell ref="F20:G20"/>
    <mergeCell ref="A21:D21"/>
    <mergeCell ref="E21:H21"/>
    <mergeCell ref="E22:H22"/>
    <mergeCell ref="C31:D31"/>
    <mergeCell ref="C29:D29"/>
    <mergeCell ref="A1:E1"/>
    <mergeCell ref="F1:H1"/>
    <mergeCell ref="F2:H2"/>
    <mergeCell ref="G29:H30"/>
    <mergeCell ref="A22:D22"/>
    <mergeCell ref="A23:D23"/>
    <mergeCell ref="A24:D24"/>
    <mergeCell ref="E27:G27"/>
    <mergeCell ref="A28:H28"/>
    <mergeCell ref="A29:A30"/>
    <mergeCell ref="B29:B30"/>
    <mergeCell ref="E29:E30"/>
    <mergeCell ref="F29:F30"/>
    <mergeCell ref="E23:H23"/>
  </mergeCells>
  <pageMargins left="0" right="0" top="0.39370078740157483" bottom="0" header="0" footer="0"/>
  <pageSetup paperSize="9" scale="88" fitToHeight="0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H37"/>
  <sheetViews>
    <sheetView view="pageBreakPreview" topLeftCell="A4" zoomScale="150" zoomScaleNormal="100" zoomScaleSheetLayoutView="150" workbookViewId="0">
      <selection activeCell="D8" sqref="D8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3.7109375" style="1" customWidth="1"/>
    <col min="5" max="5" width="19.7109375" style="1" customWidth="1"/>
    <col min="6" max="6" width="14.42578125" style="1" customWidth="1"/>
    <col min="7" max="7" width="10.42578125" style="1" customWidth="1"/>
    <col min="8" max="8" width="10.5703125" style="1" customWidth="1"/>
    <col min="9" max="9" width="3" style="1" customWidth="1"/>
    <col min="10" max="16384" width="9" style="1"/>
  </cols>
  <sheetData>
    <row r="1" spans="1:8" ht="22.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 ht="23.25" customHeight="1">
      <c r="A3" s="3"/>
      <c r="B3" s="4" t="s">
        <v>5</v>
      </c>
      <c r="C3" s="4" t="s">
        <v>80</v>
      </c>
      <c r="D3" s="4"/>
      <c r="E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56</v>
      </c>
      <c r="C6" s="4"/>
      <c r="D6" s="6"/>
      <c r="E6" s="4"/>
      <c r="F6" s="4" t="s">
        <v>45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57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5.5" customHeight="1">
      <c r="A14" s="120" t="s">
        <v>70</v>
      </c>
      <c r="B14" s="121"/>
      <c r="C14" s="121"/>
      <c r="D14" s="121"/>
      <c r="E14" s="121"/>
      <c r="F14" s="121"/>
      <c r="G14" s="121"/>
      <c r="H14" s="122"/>
    </row>
    <row r="15" spans="1:8">
      <c r="A15" s="69"/>
      <c r="B15" s="70"/>
      <c r="C15" s="70"/>
      <c r="D15" s="70"/>
      <c r="E15" s="70"/>
      <c r="F15" s="70"/>
      <c r="G15" s="70"/>
      <c r="H15" s="71"/>
    </row>
    <row r="16" spans="1:8">
      <c r="A16" s="3"/>
      <c r="B16" s="4"/>
      <c r="C16" s="4"/>
      <c r="D16" s="18" t="s">
        <v>60</v>
      </c>
      <c r="E16" s="104" t="s">
        <v>64</v>
      </c>
      <c r="F16" s="104"/>
      <c r="G16" s="4" t="s">
        <v>61</v>
      </c>
      <c r="H16" s="5"/>
    </row>
    <row r="17" spans="1:8">
      <c r="A17" s="3"/>
      <c r="B17" s="4"/>
      <c r="C17" s="4"/>
      <c r="D17" s="4"/>
      <c r="E17" s="104" t="str">
        <f>"("&amp;+C3&amp;")"</f>
        <v>(                                                )</v>
      </c>
      <c r="F17" s="104"/>
      <c r="G17" s="4"/>
      <c r="H17" s="5"/>
    </row>
    <row r="18" spans="1:8" ht="21.75" thickBot="1">
      <c r="A18" s="3"/>
      <c r="B18" s="4"/>
      <c r="C18" s="4"/>
      <c r="D18" s="4"/>
      <c r="E18" s="104" t="s">
        <v>15</v>
      </c>
      <c r="F18" s="104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23" t="s">
        <v>17</v>
      </c>
      <c r="F19" s="112"/>
      <c r="G19" s="112"/>
      <c r="H19" s="113"/>
    </row>
    <row r="20" spans="1:8">
      <c r="A20" s="3"/>
      <c r="B20" s="4" t="s">
        <v>18</v>
      </c>
      <c r="C20" s="4"/>
      <c r="D20" s="5"/>
      <c r="E20" s="104" t="s">
        <v>19</v>
      </c>
      <c r="F20" s="104"/>
      <c r="G20" s="104"/>
      <c r="H20" s="105"/>
    </row>
    <row r="21" spans="1:8">
      <c r="A21" s="17"/>
      <c r="B21" s="66" t="s">
        <v>20</v>
      </c>
      <c r="C21" s="68">
        <f>+G13</f>
        <v>0</v>
      </c>
      <c r="D21" s="5" t="s">
        <v>21</v>
      </c>
      <c r="E21" s="18" t="s">
        <v>66</v>
      </c>
      <c r="F21" s="102">
        <f>+C21</f>
        <v>0</v>
      </c>
      <c r="G21" s="102"/>
      <c r="H21" s="5" t="s">
        <v>21</v>
      </c>
    </row>
    <row r="22" spans="1:8">
      <c r="A22" s="103" t="str">
        <f>"("&amp;"-"&amp;BAHTTEXT(C21)&amp;"-"&amp;")"</f>
        <v>(-ศูนย์บาทถ้วน-)</v>
      </c>
      <c r="B22" s="104"/>
      <c r="C22" s="104"/>
      <c r="D22" s="105"/>
      <c r="E22" s="103" t="str">
        <f>"("&amp;"-"&amp;BAHTTEXT(F21)&amp;"-"&amp;")"</f>
        <v>(-ศูนย์บาทถ้วน-)</v>
      </c>
      <c r="F22" s="104"/>
      <c r="G22" s="104"/>
      <c r="H22" s="105"/>
    </row>
    <row r="23" spans="1:8">
      <c r="A23" s="106" t="s">
        <v>22</v>
      </c>
      <c r="B23" s="107"/>
      <c r="C23" s="107"/>
      <c r="D23" s="108"/>
      <c r="E23" s="107" t="s">
        <v>23</v>
      </c>
      <c r="F23" s="107"/>
      <c r="G23" s="107"/>
      <c r="H23" s="108"/>
    </row>
    <row r="24" spans="1:8">
      <c r="A24" s="103" t="s">
        <v>24</v>
      </c>
      <c r="B24" s="104"/>
      <c r="C24" s="104"/>
      <c r="D24" s="105"/>
      <c r="E24" s="104" t="s">
        <v>25</v>
      </c>
      <c r="F24" s="104"/>
      <c r="G24" s="104"/>
      <c r="H24" s="105"/>
    </row>
    <row r="25" spans="1:8" ht="21.75" thickBot="1">
      <c r="A25" s="109" t="s">
        <v>26</v>
      </c>
      <c r="B25" s="101"/>
      <c r="C25" s="101"/>
      <c r="D25" s="110"/>
      <c r="E25" s="104" t="s">
        <v>27</v>
      </c>
      <c r="F25" s="104"/>
      <c r="G25" s="104"/>
      <c r="H25" s="105"/>
    </row>
    <row r="26" spans="1:8" ht="20.25" customHeight="1">
      <c r="A26" s="111" t="s">
        <v>28</v>
      </c>
      <c r="B26" s="112"/>
      <c r="C26" s="112"/>
      <c r="D26" s="112"/>
      <c r="E26" s="112"/>
      <c r="F26" s="112"/>
      <c r="G26" s="112"/>
      <c r="H26" s="113"/>
    </row>
    <row r="27" spans="1:8">
      <c r="A27" s="3"/>
      <c r="B27" s="18" t="s">
        <v>29</v>
      </c>
      <c r="C27" s="68">
        <f>+F21</f>
        <v>0</v>
      </c>
      <c r="D27" s="21" t="s">
        <v>30</v>
      </c>
      <c r="E27" s="114" t="str">
        <f>"("&amp;"-"&amp;BAHTTEXT(C27)&amp;"-"&amp;")"</f>
        <v>(-ศูนย์บาทถ้วน-)</v>
      </c>
      <c r="F27" s="114"/>
      <c r="G27" s="104" t="s">
        <v>31</v>
      </c>
      <c r="H27" s="105"/>
    </row>
    <row r="28" spans="1:8" ht="21.75" thickBot="1">
      <c r="A28" s="2"/>
      <c r="B28" s="38" t="s">
        <v>55</v>
      </c>
      <c r="C28" s="38"/>
      <c r="D28" s="38"/>
      <c r="E28" s="101" t="s">
        <v>32</v>
      </c>
      <c r="F28" s="101"/>
      <c r="G28" s="101"/>
      <c r="H28" s="39"/>
    </row>
    <row r="29" spans="1:8">
      <c r="A29" s="89" t="s">
        <v>33</v>
      </c>
      <c r="B29" s="90"/>
      <c r="C29" s="90"/>
      <c r="D29" s="90"/>
      <c r="E29" s="90"/>
      <c r="F29" s="90"/>
      <c r="G29" s="90"/>
      <c r="H29" s="91"/>
    </row>
    <row r="30" spans="1:8" s="22" customFormat="1" ht="16.5" customHeight="1">
      <c r="A30" s="92" t="s">
        <v>34</v>
      </c>
      <c r="B30" s="94" t="s">
        <v>35</v>
      </c>
      <c r="C30" s="96" t="s">
        <v>36</v>
      </c>
      <c r="D30" s="97"/>
      <c r="E30" s="94" t="s">
        <v>37</v>
      </c>
      <c r="F30" s="94" t="s">
        <v>38</v>
      </c>
      <c r="G30" s="87" t="s">
        <v>39</v>
      </c>
      <c r="H30" s="98"/>
    </row>
    <row r="31" spans="1:8" ht="16.5" customHeight="1">
      <c r="A31" s="93"/>
      <c r="B31" s="95"/>
      <c r="C31" s="72" t="s">
        <v>40</v>
      </c>
      <c r="D31" s="65" t="s">
        <v>41</v>
      </c>
      <c r="E31" s="95"/>
      <c r="F31" s="95"/>
      <c r="G31" s="99"/>
      <c r="H31" s="100"/>
    </row>
    <row r="32" spans="1:8">
      <c r="A32" s="24"/>
      <c r="B32" s="25"/>
      <c r="C32" s="87" t="s">
        <v>52</v>
      </c>
      <c r="D32" s="88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G6:H6"/>
    <mergeCell ref="G7:H7"/>
    <mergeCell ref="A1:E1"/>
    <mergeCell ref="F1:H1"/>
    <mergeCell ref="F2:H2"/>
    <mergeCell ref="E20:H20"/>
    <mergeCell ref="G8:H8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G9:H9"/>
    <mergeCell ref="E27:F27"/>
    <mergeCell ref="G27:H27"/>
    <mergeCell ref="F21:G21"/>
    <mergeCell ref="A22:D22"/>
    <mergeCell ref="E22:H22"/>
    <mergeCell ref="E23:H23"/>
    <mergeCell ref="C30:D30"/>
    <mergeCell ref="G30:H31"/>
    <mergeCell ref="C32:D32"/>
    <mergeCell ref="G10:H10"/>
    <mergeCell ref="A23:D23"/>
    <mergeCell ref="A24:D24"/>
    <mergeCell ref="A25:D25"/>
    <mergeCell ref="E28:G28"/>
    <mergeCell ref="A29:H29"/>
    <mergeCell ref="A30:A31"/>
    <mergeCell ref="B30:B31"/>
    <mergeCell ref="E30:E31"/>
    <mergeCell ref="F30:F31"/>
    <mergeCell ref="E24:H24"/>
    <mergeCell ref="E25:H25"/>
    <mergeCell ref="A26:H26"/>
  </mergeCells>
  <pageMargins left="0" right="0" top="0.39370078740157483" bottom="0" header="0" footer="0"/>
  <pageSetup paperSize="9" scale="89" fitToHeight="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H36"/>
  <sheetViews>
    <sheetView view="pageBreakPreview" zoomScale="160" zoomScaleNormal="100" zoomScaleSheetLayoutView="160" workbookViewId="0">
      <selection activeCell="E9" sqref="E9"/>
    </sheetView>
  </sheetViews>
  <sheetFormatPr defaultColWidth="9" defaultRowHeight="21"/>
  <cols>
    <col min="1" max="1" width="8.85546875" style="1" bestFit="1" customWidth="1"/>
    <col min="2" max="2" width="9.42578125" style="1" customWidth="1"/>
    <col min="3" max="3" width="16.140625" style="1" customWidth="1"/>
    <col min="4" max="4" width="21.28515625" style="1" customWidth="1"/>
    <col min="5" max="5" width="19.85546875" style="1" customWidth="1"/>
    <col min="6" max="6" width="17.42578125" style="1" bestFit="1" customWidth="1"/>
    <col min="7" max="7" width="10.85546875" style="1" customWidth="1"/>
    <col min="8" max="8" width="9.7109375" style="1" customWidth="1"/>
    <col min="9" max="16384" width="9" style="1"/>
  </cols>
  <sheetData>
    <row r="1" spans="1:8" ht="24.7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0.2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>
      <c r="A3" s="3"/>
      <c r="B3" s="4" t="s">
        <v>5</v>
      </c>
      <c r="C3" s="4" t="s">
        <v>78</v>
      </c>
      <c r="D3" s="4"/>
      <c r="E3" s="4"/>
      <c r="F3" s="4" t="s">
        <v>6</v>
      </c>
      <c r="G3" s="4" t="s">
        <v>54</v>
      </c>
      <c r="H3" s="5"/>
    </row>
    <row r="4" spans="1:8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>
      <c r="A5" s="3"/>
      <c r="B5" s="4" t="s">
        <v>72</v>
      </c>
      <c r="C5" s="4"/>
      <c r="D5" s="4"/>
      <c r="E5" s="4"/>
      <c r="F5" s="4"/>
      <c r="G5" s="4"/>
      <c r="H5" s="5"/>
    </row>
    <row r="6" spans="1:8" ht="21.75" thickBot="1">
      <c r="A6" s="3"/>
      <c r="B6" s="4" t="s">
        <v>46</v>
      </c>
      <c r="C6" s="4"/>
      <c r="D6" s="4"/>
      <c r="E6" s="18" t="s">
        <v>47</v>
      </c>
      <c r="F6" s="4" t="s">
        <v>48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13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49</v>
      </c>
      <c r="G13" s="118">
        <f>SUM(G7:H12)</f>
        <v>0</v>
      </c>
      <c r="H13" s="119"/>
    </row>
    <row r="14" spans="1:8" ht="70.5" customHeight="1">
      <c r="A14" s="120" t="s">
        <v>71</v>
      </c>
      <c r="B14" s="121"/>
      <c r="C14" s="121"/>
      <c r="D14" s="121"/>
      <c r="E14" s="121"/>
      <c r="F14" s="121"/>
      <c r="G14" s="121"/>
      <c r="H14" s="122"/>
    </row>
    <row r="15" spans="1:8" ht="29.25" customHeight="1">
      <c r="A15" s="3"/>
      <c r="B15" s="4"/>
      <c r="C15" s="4"/>
      <c r="D15" s="18" t="s">
        <v>60</v>
      </c>
      <c r="E15" s="107" t="s">
        <v>65</v>
      </c>
      <c r="F15" s="107"/>
      <c r="G15" s="4" t="s">
        <v>61</v>
      </c>
      <c r="H15" s="5"/>
    </row>
    <row r="16" spans="1:8">
      <c r="A16" s="3"/>
      <c r="B16" s="4"/>
      <c r="C16" s="4"/>
      <c r="D16" s="4"/>
      <c r="E16" s="104" t="str">
        <f>"("&amp;C3&amp;")"</f>
        <v>(                                    )</v>
      </c>
      <c r="F16" s="104"/>
      <c r="G16" s="4"/>
      <c r="H16" s="5"/>
    </row>
    <row r="17" spans="1:8" ht="21.75" thickBot="1">
      <c r="A17" s="3"/>
      <c r="B17" s="4"/>
      <c r="C17" s="4"/>
      <c r="D17" s="4"/>
      <c r="E17" s="104" t="s">
        <v>57</v>
      </c>
      <c r="F17" s="104"/>
      <c r="G17" s="4"/>
      <c r="H17" s="5"/>
    </row>
    <row r="18" spans="1:8">
      <c r="A18" s="41" t="s">
        <v>16</v>
      </c>
      <c r="B18" s="15" t="s">
        <v>3</v>
      </c>
      <c r="C18" s="15"/>
      <c r="D18" s="16"/>
      <c r="E18" s="123" t="s">
        <v>17</v>
      </c>
      <c r="F18" s="112"/>
      <c r="G18" s="112"/>
      <c r="H18" s="113"/>
    </row>
    <row r="19" spans="1:8">
      <c r="A19" s="3"/>
      <c r="B19" s="4" t="s">
        <v>18</v>
      </c>
      <c r="C19" s="4"/>
      <c r="D19" s="5"/>
      <c r="E19" s="104" t="s">
        <v>19</v>
      </c>
      <c r="F19" s="104"/>
      <c r="G19" s="104"/>
      <c r="H19" s="105"/>
    </row>
    <row r="20" spans="1:8">
      <c r="A20" s="17"/>
      <c r="B20" s="66" t="s">
        <v>20</v>
      </c>
      <c r="C20" s="68">
        <f>+G13</f>
        <v>0</v>
      </c>
      <c r="D20" s="5" t="s">
        <v>21</v>
      </c>
      <c r="E20" s="18" t="s">
        <v>66</v>
      </c>
      <c r="F20" s="102">
        <f>+C20</f>
        <v>0</v>
      </c>
      <c r="G20" s="102"/>
      <c r="H20" s="5" t="s">
        <v>21</v>
      </c>
    </row>
    <row r="21" spans="1:8">
      <c r="A21" s="139" t="str">
        <f>"("&amp;"-"&amp;BAHTTEXT(C20)&amp;"-"&amp;")"</f>
        <v>(-ศูนย์บาทถ้วน-)</v>
      </c>
      <c r="B21" s="114"/>
      <c r="C21" s="114"/>
      <c r="D21" s="140"/>
      <c r="E21" s="103" t="str">
        <f>"("&amp;"-"&amp;BAHTTEXT(F20)&amp;"-"&amp;")"</f>
        <v>(-ศูนย์บาทถ้วน-)</v>
      </c>
      <c r="F21" s="104"/>
      <c r="G21" s="104"/>
      <c r="H21" s="105"/>
    </row>
    <row r="22" spans="1:8">
      <c r="A22" s="103" t="s">
        <v>22</v>
      </c>
      <c r="B22" s="104"/>
      <c r="C22" s="104"/>
      <c r="D22" s="105"/>
      <c r="E22" s="104" t="s">
        <v>50</v>
      </c>
      <c r="F22" s="104"/>
      <c r="G22" s="104"/>
      <c r="H22" s="105"/>
    </row>
    <row r="23" spans="1:8">
      <c r="A23" s="103" t="s">
        <v>24</v>
      </c>
      <c r="B23" s="104"/>
      <c r="C23" s="104"/>
      <c r="D23" s="105"/>
      <c r="E23" s="104" t="s">
        <v>51</v>
      </c>
      <c r="F23" s="104"/>
      <c r="G23" s="104"/>
      <c r="H23" s="105"/>
    </row>
    <row r="24" spans="1:8" ht="21.75" thickBot="1">
      <c r="A24" s="109" t="s">
        <v>26</v>
      </c>
      <c r="B24" s="101"/>
      <c r="C24" s="101"/>
      <c r="D24" s="110"/>
      <c r="E24" s="104" t="s">
        <v>27</v>
      </c>
      <c r="F24" s="104"/>
      <c r="G24" s="104"/>
      <c r="H24" s="105"/>
    </row>
    <row r="25" spans="1:8" ht="24.75" customHeight="1">
      <c r="A25" s="124" t="s">
        <v>28</v>
      </c>
      <c r="B25" s="136"/>
      <c r="C25" s="136"/>
      <c r="D25" s="136"/>
      <c r="E25" s="136"/>
      <c r="F25" s="136"/>
      <c r="G25" s="136"/>
      <c r="H25" s="137"/>
    </row>
    <row r="26" spans="1:8">
      <c r="A26" s="3"/>
      <c r="B26" s="18" t="s">
        <v>29</v>
      </c>
      <c r="C26" s="68">
        <f>+F20</f>
        <v>0</v>
      </c>
      <c r="D26" s="21" t="s">
        <v>30</v>
      </c>
      <c r="E26" s="114" t="str">
        <f>"("&amp;"-"&amp;BAHTTEXT(C26)&amp;"-"&amp;")"</f>
        <v>(-ศูนย์บาทถ้วน-)</v>
      </c>
      <c r="F26" s="114"/>
      <c r="G26" s="104" t="s">
        <v>31</v>
      </c>
      <c r="H26" s="105"/>
    </row>
    <row r="27" spans="1:8" ht="21.75" thickBot="1">
      <c r="A27" s="2"/>
      <c r="B27" s="38" t="s">
        <v>58</v>
      </c>
      <c r="C27" s="38"/>
      <c r="D27" s="67"/>
      <c r="E27" s="101" t="s">
        <v>32</v>
      </c>
      <c r="F27" s="101"/>
      <c r="G27" s="101"/>
      <c r="H27" s="39"/>
    </row>
    <row r="28" spans="1:8" ht="23.25" customHeight="1">
      <c r="A28" s="133" t="s">
        <v>33</v>
      </c>
      <c r="B28" s="134"/>
      <c r="C28" s="134"/>
      <c r="D28" s="134"/>
      <c r="E28" s="134"/>
      <c r="F28" s="134"/>
      <c r="G28" s="134"/>
      <c r="H28" s="135"/>
    </row>
    <row r="29" spans="1:8" s="22" customFormat="1" ht="18" customHeight="1">
      <c r="A29" s="92" t="s">
        <v>34</v>
      </c>
      <c r="B29" s="94" t="s">
        <v>35</v>
      </c>
      <c r="C29" s="138" t="s">
        <v>36</v>
      </c>
      <c r="D29" s="138"/>
      <c r="E29" s="94" t="s">
        <v>37</v>
      </c>
      <c r="F29" s="94" t="s">
        <v>38</v>
      </c>
      <c r="G29" s="87" t="s">
        <v>39</v>
      </c>
      <c r="H29" s="98"/>
    </row>
    <row r="30" spans="1:8">
      <c r="A30" s="93"/>
      <c r="B30" s="95"/>
      <c r="C30" s="72" t="s">
        <v>40</v>
      </c>
      <c r="D30" s="49" t="s">
        <v>41</v>
      </c>
      <c r="E30" s="95"/>
      <c r="F30" s="95"/>
      <c r="G30" s="99"/>
      <c r="H30" s="100"/>
    </row>
    <row r="31" spans="1:8">
      <c r="A31" s="24"/>
      <c r="B31" s="26"/>
      <c r="C31" s="94" t="s">
        <v>52</v>
      </c>
      <c r="D31" s="94"/>
      <c r="E31" s="52"/>
      <c r="F31" s="25"/>
      <c r="G31" s="26"/>
      <c r="H31" s="37"/>
    </row>
    <row r="32" spans="1:8">
      <c r="A32" s="28"/>
      <c r="B32" s="32"/>
      <c r="C32" s="32"/>
      <c r="D32" s="29"/>
      <c r="E32" s="53"/>
      <c r="F32" s="29"/>
      <c r="G32" s="32"/>
      <c r="H32" s="5"/>
    </row>
    <row r="33" spans="1:8">
      <c r="A33" s="28"/>
      <c r="B33" s="32"/>
      <c r="C33" s="32"/>
      <c r="D33" s="29"/>
      <c r="E33" s="29"/>
      <c r="F33" s="29"/>
      <c r="G33" s="32"/>
      <c r="H33" s="5"/>
    </row>
    <row r="34" spans="1:8">
      <c r="A34" s="33"/>
      <c r="B34" s="35"/>
      <c r="C34" s="35"/>
      <c r="D34" s="34"/>
      <c r="E34" s="34"/>
      <c r="F34" s="34"/>
      <c r="G34" s="35"/>
      <c r="H34" s="51"/>
    </row>
    <row r="35" spans="1:8" ht="17.25" customHeight="1">
      <c r="A35" s="45" t="s">
        <v>43</v>
      </c>
      <c r="B35" s="46" t="s">
        <v>44</v>
      </c>
      <c r="C35" s="44"/>
      <c r="D35" s="44"/>
      <c r="E35" s="46"/>
      <c r="F35" s="46"/>
      <c r="G35" s="4"/>
      <c r="H35" s="5"/>
    </row>
    <row r="36" spans="1:8" ht="17.25" customHeight="1" thickBot="1">
      <c r="A36" s="42"/>
      <c r="B36" s="43" t="s">
        <v>67</v>
      </c>
      <c r="C36" s="43"/>
      <c r="D36" s="43"/>
      <c r="E36" s="43"/>
      <c r="F36" s="43"/>
      <c r="G36" s="38"/>
      <c r="H36" s="39"/>
    </row>
  </sheetData>
  <mergeCells count="39">
    <mergeCell ref="G6:H6"/>
    <mergeCell ref="G7:H7"/>
    <mergeCell ref="F1:H1"/>
    <mergeCell ref="F2:H2"/>
    <mergeCell ref="A1:E1"/>
    <mergeCell ref="E19:H19"/>
    <mergeCell ref="G8:H8"/>
    <mergeCell ref="G9:H9"/>
    <mergeCell ref="G11:H11"/>
    <mergeCell ref="G12:H12"/>
    <mergeCell ref="B13:E13"/>
    <mergeCell ref="G13:H13"/>
    <mergeCell ref="A14:H14"/>
    <mergeCell ref="E15:F15"/>
    <mergeCell ref="E16:F16"/>
    <mergeCell ref="E17:F17"/>
    <mergeCell ref="E18:H18"/>
    <mergeCell ref="G10:H10"/>
    <mergeCell ref="G26:H26"/>
    <mergeCell ref="F20:G20"/>
    <mergeCell ref="A21:D21"/>
    <mergeCell ref="E21:H21"/>
    <mergeCell ref="E22:H22"/>
    <mergeCell ref="C29:D29"/>
    <mergeCell ref="C31:D31"/>
    <mergeCell ref="G29:H30"/>
    <mergeCell ref="A22:D22"/>
    <mergeCell ref="A23:D23"/>
    <mergeCell ref="A24:D24"/>
    <mergeCell ref="E27:G27"/>
    <mergeCell ref="A28:H28"/>
    <mergeCell ref="A29:A30"/>
    <mergeCell ref="B29:B30"/>
    <mergeCell ref="E29:E30"/>
    <mergeCell ref="F29:F30"/>
    <mergeCell ref="E23:H23"/>
    <mergeCell ref="E24:H24"/>
    <mergeCell ref="A25:H25"/>
    <mergeCell ref="E26:F26"/>
  </mergeCells>
  <pageMargins left="0.25" right="0" top="0.39370078740157499" bottom="0" header="0" footer="0"/>
  <pageSetup paperSize="9" scale="88" fitToHeight="0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EB849-E208-44DA-B849-253F66C4BADC}">
  <sheetPr>
    <tabColor theme="5"/>
    <pageSetUpPr fitToPage="1"/>
  </sheetPr>
  <dimension ref="A1:H37"/>
  <sheetViews>
    <sheetView view="pageBreakPreview" zoomScale="150" zoomScaleNormal="100" zoomScaleSheetLayoutView="150" workbookViewId="0">
      <selection activeCell="K33" sqref="K33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3.7109375" style="1" customWidth="1"/>
    <col min="5" max="5" width="19.7109375" style="1" customWidth="1"/>
    <col min="6" max="6" width="14.42578125" style="1" customWidth="1"/>
    <col min="7" max="7" width="10.42578125" style="1" customWidth="1"/>
    <col min="8" max="8" width="10.5703125" style="1" customWidth="1"/>
    <col min="9" max="9" width="3" style="1" customWidth="1"/>
    <col min="10" max="16384" width="9" style="1"/>
  </cols>
  <sheetData>
    <row r="1" spans="1:8" ht="22.5" customHeight="1">
      <c r="A1" s="124" t="s">
        <v>0</v>
      </c>
      <c r="B1" s="125"/>
      <c r="C1" s="125"/>
      <c r="D1" s="125"/>
      <c r="E1" s="125"/>
      <c r="F1" s="126" t="s">
        <v>1</v>
      </c>
      <c r="G1" s="126"/>
      <c r="H1" s="127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8" t="s">
        <v>4</v>
      </c>
      <c r="G2" s="128"/>
      <c r="H2" s="129"/>
    </row>
    <row r="3" spans="1:8" ht="23.25" customHeight="1">
      <c r="A3" s="3"/>
      <c r="B3" s="4" t="s">
        <v>5</v>
      </c>
      <c r="C3" s="4" t="s">
        <v>80</v>
      </c>
      <c r="D3" s="4"/>
      <c r="E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81</v>
      </c>
      <c r="C6" s="4"/>
      <c r="D6" s="6"/>
      <c r="E6" s="4"/>
      <c r="F6" s="4" t="s">
        <v>45</v>
      </c>
      <c r="G6" s="101" t="s">
        <v>12</v>
      </c>
      <c r="H6" s="110"/>
    </row>
    <row r="7" spans="1:8">
      <c r="A7" s="7"/>
      <c r="B7" s="8"/>
      <c r="C7" s="8"/>
      <c r="D7" s="8"/>
      <c r="E7" s="8"/>
      <c r="F7" s="9"/>
      <c r="G7" s="130"/>
      <c r="H7" s="131"/>
    </row>
    <row r="8" spans="1:8">
      <c r="A8" s="10"/>
      <c r="B8" s="11"/>
      <c r="C8" s="11"/>
      <c r="D8" s="11"/>
      <c r="E8" s="11"/>
      <c r="F8" s="12"/>
      <c r="G8" s="115"/>
      <c r="H8" s="116"/>
    </row>
    <row r="9" spans="1:8">
      <c r="A9" s="10"/>
      <c r="B9" s="11"/>
      <c r="C9" s="11"/>
      <c r="D9" s="11"/>
      <c r="E9" s="11"/>
      <c r="F9" s="12"/>
      <c r="G9" s="115"/>
      <c r="H9" s="116"/>
    </row>
    <row r="10" spans="1:8">
      <c r="A10" s="10"/>
      <c r="B10" s="11"/>
      <c r="C10" s="11"/>
      <c r="D10" s="11"/>
      <c r="E10" s="11"/>
      <c r="F10" s="12"/>
      <c r="G10" s="115"/>
      <c r="H10" s="116"/>
    </row>
    <row r="11" spans="1:8">
      <c r="A11" s="10"/>
      <c r="B11" s="11"/>
      <c r="C11" s="11"/>
      <c r="D11" s="11"/>
      <c r="E11" s="11"/>
      <c r="F11" s="12"/>
      <c r="G11" s="115"/>
      <c r="H11" s="116"/>
    </row>
    <row r="12" spans="1:8" ht="21.75" thickBot="1">
      <c r="A12" s="10"/>
      <c r="B12" s="11"/>
      <c r="C12" s="11"/>
      <c r="D12" s="11"/>
      <c r="E12" s="11"/>
      <c r="F12" s="12"/>
      <c r="G12" s="115"/>
      <c r="H12" s="116"/>
    </row>
    <row r="13" spans="1:8" ht="21.75" thickBot="1">
      <c r="A13" s="57" t="s">
        <v>13</v>
      </c>
      <c r="B13" s="117" t="str">
        <f>"("&amp;"-"&amp;BAHTTEXT(G13)&amp;"-"&amp;")"</f>
        <v>(-ศูนย์บาทถ้วน-)</v>
      </c>
      <c r="C13" s="117"/>
      <c r="D13" s="117"/>
      <c r="E13" s="117"/>
      <c r="F13" s="40" t="s">
        <v>14</v>
      </c>
      <c r="G13" s="118">
        <f>SUM(G7:H12)</f>
        <v>0</v>
      </c>
      <c r="H13" s="119"/>
    </row>
    <row r="14" spans="1:8" ht="85.5" customHeight="1">
      <c r="A14" s="120" t="s">
        <v>70</v>
      </c>
      <c r="B14" s="121"/>
      <c r="C14" s="121"/>
      <c r="D14" s="121"/>
      <c r="E14" s="121"/>
      <c r="F14" s="121"/>
      <c r="G14" s="121"/>
      <c r="H14" s="122"/>
    </row>
    <row r="15" spans="1:8">
      <c r="A15" s="74"/>
      <c r="B15" s="75"/>
      <c r="C15" s="75"/>
      <c r="D15" s="75"/>
      <c r="E15" s="75"/>
      <c r="F15" s="75"/>
      <c r="G15" s="75"/>
      <c r="H15" s="76"/>
    </row>
    <row r="16" spans="1:8">
      <c r="A16" s="3"/>
      <c r="B16" s="4"/>
      <c r="C16" s="4"/>
      <c r="D16" s="18" t="s">
        <v>60</v>
      </c>
      <c r="E16" s="104" t="s">
        <v>64</v>
      </c>
      <c r="F16" s="104"/>
      <c r="G16" s="4" t="s">
        <v>61</v>
      </c>
      <c r="H16" s="5"/>
    </row>
    <row r="17" spans="1:8">
      <c r="A17" s="3"/>
      <c r="B17" s="4"/>
      <c r="C17" s="4"/>
      <c r="D17" s="4"/>
      <c r="E17" s="104" t="str">
        <f>"("&amp;+C3&amp;")"</f>
        <v>(                                                )</v>
      </c>
      <c r="F17" s="104"/>
      <c r="G17" s="4"/>
      <c r="H17" s="5"/>
    </row>
    <row r="18" spans="1:8" ht="21.75" thickBot="1">
      <c r="A18" s="3"/>
      <c r="B18" s="4"/>
      <c r="C18" s="4"/>
      <c r="D18" s="4"/>
      <c r="E18" s="104" t="s">
        <v>15</v>
      </c>
      <c r="F18" s="104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23" t="s">
        <v>17</v>
      </c>
      <c r="F19" s="112"/>
      <c r="G19" s="112"/>
      <c r="H19" s="113"/>
    </row>
    <row r="20" spans="1:8">
      <c r="A20" s="3"/>
      <c r="B20" s="4" t="s">
        <v>18</v>
      </c>
      <c r="C20" s="4"/>
      <c r="D20" s="5"/>
      <c r="E20" s="104" t="s">
        <v>19</v>
      </c>
      <c r="F20" s="104"/>
      <c r="G20" s="104"/>
      <c r="H20" s="105"/>
    </row>
    <row r="21" spans="1:8">
      <c r="A21" s="17"/>
      <c r="B21" s="73" t="s">
        <v>20</v>
      </c>
      <c r="C21" s="77">
        <f>+G13</f>
        <v>0</v>
      </c>
      <c r="D21" s="5" t="s">
        <v>21</v>
      </c>
      <c r="E21" s="18" t="s">
        <v>66</v>
      </c>
      <c r="F21" s="102">
        <f>+C21</f>
        <v>0</v>
      </c>
      <c r="G21" s="102"/>
      <c r="H21" s="5" t="s">
        <v>21</v>
      </c>
    </row>
    <row r="22" spans="1:8">
      <c r="A22" s="103" t="str">
        <f>"("&amp;"-"&amp;BAHTTEXT(C21)&amp;"-"&amp;")"</f>
        <v>(-ศูนย์บาทถ้วน-)</v>
      </c>
      <c r="B22" s="104"/>
      <c r="C22" s="104"/>
      <c r="D22" s="105"/>
      <c r="E22" s="103" t="str">
        <f>"("&amp;"-"&amp;BAHTTEXT(F21)&amp;"-"&amp;")"</f>
        <v>(-ศูนย์บาทถ้วน-)</v>
      </c>
      <c r="F22" s="104"/>
      <c r="G22" s="104"/>
      <c r="H22" s="105"/>
    </row>
    <row r="23" spans="1:8">
      <c r="A23" s="106" t="s">
        <v>22</v>
      </c>
      <c r="B23" s="107"/>
      <c r="C23" s="107"/>
      <c r="D23" s="108"/>
      <c r="E23" s="107" t="s">
        <v>23</v>
      </c>
      <c r="F23" s="107"/>
      <c r="G23" s="107"/>
      <c r="H23" s="108"/>
    </row>
    <row r="24" spans="1:8">
      <c r="A24" s="103" t="s">
        <v>24</v>
      </c>
      <c r="B24" s="104"/>
      <c r="C24" s="104"/>
      <c r="D24" s="105"/>
      <c r="E24" s="104" t="s">
        <v>25</v>
      </c>
      <c r="F24" s="104"/>
      <c r="G24" s="104"/>
      <c r="H24" s="105"/>
    </row>
    <row r="25" spans="1:8" ht="21.75" thickBot="1">
      <c r="A25" s="109" t="s">
        <v>26</v>
      </c>
      <c r="B25" s="101"/>
      <c r="C25" s="101"/>
      <c r="D25" s="110"/>
      <c r="E25" s="104" t="s">
        <v>27</v>
      </c>
      <c r="F25" s="104"/>
      <c r="G25" s="104"/>
      <c r="H25" s="105"/>
    </row>
    <row r="26" spans="1:8" ht="20.25" customHeight="1">
      <c r="A26" s="111" t="s">
        <v>28</v>
      </c>
      <c r="B26" s="112"/>
      <c r="C26" s="112"/>
      <c r="D26" s="112"/>
      <c r="E26" s="112"/>
      <c r="F26" s="112"/>
      <c r="G26" s="112"/>
      <c r="H26" s="113"/>
    </row>
    <row r="27" spans="1:8">
      <c r="A27" s="3"/>
      <c r="B27" s="18" t="s">
        <v>29</v>
      </c>
      <c r="C27" s="77">
        <f>+F21</f>
        <v>0</v>
      </c>
      <c r="D27" s="21" t="s">
        <v>30</v>
      </c>
      <c r="E27" s="114" t="str">
        <f>"("&amp;"-"&amp;BAHTTEXT(C27)&amp;"-"&amp;")"</f>
        <v>(-ศูนย์บาทถ้วน-)</v>
      </c>
      <c r="F27" s="114"/>
      <c r="G27" s="104" t="s">
        <v>31</v>
      </c>
      <c r="H27" s="105"/>
    </row>
    <row r="28" spans="1:8" ht="21.75" thickBot="1">
      <c r="A28" s="2"/>
      <c r="B28" s="38" t="s">
        <v>55</v>
      </c>
      <c r="C28" s="38"/>
      <c r="D28" s="38"/>
      <c r="E28" s="101" t="s">
        <v>32</v>
      </c>
      <c r="F28" s="101"/>
      <c r="G28" s="101"/>
      <c r="H28" s="39"/>
    </row>
    <row r="29" spans="1:8">
      <c r="A29" s="89" t="s">
        <v>33</v>
      </c>
      <c r="B29" s="90"/>
      <c r="C29" s="90"/>
      <c r="D29" s="90"/>
      <c r="E29" s="90"/>
      <c r="F29" s="90"/>
      <c r="G29" s="90"/>
      <c r="H29" s="91"/>
    </row>
    <row r="30" spans="1:8" s="22" customFormat="1" ht="16.5" customHeight="1">
      <c r="A30" s="92" t="s">
        <v>34</v>
      </c>
      <c r="B30" s="94" t="s">
        <v>35</v>
      </c>
      <c r="C30" s="96" t="s">
        <v>36</v>
      </c>
      <c r="D30" s="97"/>
      <c r="E30" s="94" t="s">
        <v>37</v>
      </c>
      <c r="F30" s="94" t="s">
        <v>38</v>
      </c>
      <c r="G30" s="87" t="s">
        <v>39</v>
      </c>
      <c r="H30" s="98"/>
    </row>
    <row r="31" spans="1:8" ht="16.5" customHeight="1">
      <c r="A31" s="93"/>
      <c r="B31" s="95"/>
      <c r="C31" s="79" t="s">
        <v>40</v>
      </c>
      <c r="D31" s="78" t="s">
        <v>41</v>
      </c>
      <c r="E31" s="95"/>
      <c r="F31" s="95"/>
      <c r="G31" s="99"/>
      <c r="H31" s="100"/>
    </row>
    <row r="32" spans="1:8">
      <c r="A32" s="24"/>
      <c r="B32" s="25"/>
      <c r="C32" s="87" t="s">
        <v>52</v>
      </c>
      <c r="D32" s="88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C32:D32"/>
    <mergeCell ref="A29:H29"/>
    <mergeCell ref="A30:A31"/>
    <mergeCell ref="B30:B31"/>
    <mergeCell ref="C30:D30"/>
    <mergeCell ref="E30:E31"/>
    <mergeCell ref="F30:F31"/>
    <mergeCell ref="G30:H31"/>
    <mergeCell ref="E28:G28"/>
    <mergeCell ref="F21:G21"/>
    <mergeCell ref="A22:D22"/>
    <mergeCell ref="E22:H22"/>
    <mergeCell ref="A23:D23"/>
    <mergeCell ref="E23:H23"/>
    <mergeCell ref="A24:D24"/>
    <mergeCell ref="E24:H24"/>
    <mergeCell ref="A25:D25"/>
    <mergeCell ref="E25:H25"/>
    <mergeCell ref="A26:H26"/>
    <mergeCell ref="E27:F27"/>
    <mergeCell ref="G27:H27"/>
    <mergeCell ref="E20:H20"/>
    <mergeCell ref="G9:H9"/>
    <mergeCell ref="G10:H10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G8:H8"/>
    <mergeCell ref="A1:E1"/>
    <mergeCell ref="F1:H1"/>
    <mergeCell ref="F2:H2"/>
    <mergeCell ref="G6:H6"/>
    <mergeCell ref="G7:H7"/>
  </mergeCells>
  <pageMargins left="0" right="0" top="0.39370078740157483" bottom="0" header="0" footer="0"/>
  <pageSetup paperSize="9" scale="89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ยืมเงินเดือน</vt:lpstr>
      <vt:lpstr>ยืมเงินจ่ายค่าธรรมเนียมสมาชิก</vt:lpstr>
      <vt:lpstr>ยืมเงินเพื่อซื้อพัสดุ</vt:lpstr>
      <vt:lpstr>ยืมเงินน้อยกว่า 10,000.-</vt:lpstr>
      <vt:lpstr>ยืมเงินตั้งแต่10,000.-ขึ้นไป</vt:lpstr>
      <vt:lpstr>กรณีเดินทางไปราชการ</vt:lpstr>
      <vt:lpstr>ยืมเงินโครงการวิจัย</vt:lpstr>
      <vt:lpstr>กรณีเดินทางไปราชการ!Print_Area</vt:lpstr>
      <vt:lpstr>ยืมเงินเดือน!Print_Area</vt:lpstr>
      <vt:lpstr>ยืมเงินเพื่อซื้อพัสดุ!Print_Area</vt:lpstr>
      <vt:lpstr>ยืมเงินโครงการวิจัย!Print_Area</vt:lpstr>
      <vt:lpstr>ยืมเงินจ่ายค่าธรรมเนียมสมาชิก!Print_Area</vt:lpstr>
      <vt:lpstr>'ยืมเงินตั้งแต่10,000.-ขึ้นไป'!Print_Area</vt:lpstr>
      <vt:lpstr>'ยืมเงินน้อยกว่า 10,000.-'!Print_Area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Taal</dc:creator>
  <cp:lastModifiedBy>user</cp:lastModifiedBy>
  <cp:lastPrinted>2021-01-22T02:56:28Z</cp:lastPrinted>
  <dcterms:created xsi:type="dcterms:W3CDTF">2019-09-24T08:19:29Z</dcterms:created>
  <dcterms:modified xsi:type="dcterms:W3CDTF">2021-02-09T03:52:07Z</dcterms:modified>
</cp:coreProperties>
</file>